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tabRatio="989" activeTab="5"/>
  </bookViews>
  <sheets>
    <sheet name="封面" sheetId="10" r:id="rId1"/>
    <sheet name="目录" sheetId="12" r:id="rId2"/>
    <sheet name="中心血站自评报告" sheetId="15" r:id="rId3"/>
    <sheet name="中心血站整体支出绩效自评表" sheetId="4" r:id="rId4"/>
    <sheet name="中心血站项目支出绩效自评结果汇总表" sheetId="5" r:id="rId5"/>
    <sheet name="中心血站血费收入项目自评表" sheetId="17" r:id="rId6"/>
    <sheet name="省对市县转移支付绩效自评结果汇总表" sheetId="6" state="hidden" r:id="rId7"/>
  </sheets>
  <calcPr calcId="144525"/>
</workbook>
</file>

<file path=xl/sharedStrings.xml><?xml version="1.0" encoding="utf-8"?>
<sst xmlns="http://schemas.openxmlformats.org/spreadsheetml/2006/main" count="301" uniqueCount="249">
  <si>
    <r>
      <rPr>
        <sz val="36"/>
        <color theme="1"/>
        <rFont val="宋体"/>
        <charset val="134"/>
        <scheme val="minor"/>
      </rPr>
      <t>2020年度</t>
    </r>
    <r>
      <rPr>
        <u/>
        <sz val="36"/>
        <color theme="1"/>
        <rFont val="宋体"/>
        <charset val="134"/>
        <scheme val="minor"/>
      </rPr>
      <t>白银市红十字中心血站</t>
    </r>
    <r>
      <rPr>
        <sz val="36"/>
        <color theme="1"/>
        <rFont val="宋体"/>
        <charset val="134"/>
        <scheme val="minor"/>
      </rPr>
      <t>预算执行情况绩效自评报表</t>
    </r>
    <r>
      <rPr>
        <sz val="28"/>
        <color theme="1"/>
        <rFont val="宋体"/>
        <charset val="134"/>
        <scheme val="minor"/>
      </rPr>
      <t xml:space="preserve">
</t>
    </r>
  </si>
  <si>
    <t xml:space="preserve">                                 编报部门（单位公章）：白银市红十字中心血站</t>
  </si>
  <si>
    <t xml:space="preserve">                                 编报日期：2021年8月10日</t>
  </si>
  <si>
    <t xml:space="preserve">                                 联系人及电话： 吴明霞  18993398611      </t>
  </si>
  <si>
    <t>2020年度部门预算支出绩效自评报表目录</t>
  </si>
  <si>
    <t>一、部门自评报告</t>
  </si>
  <si>
    <t>二、部门整体支出自评表</t>
  </si>
  <si>
    <t>三、部门预算项目支出绩效自评结果汇总表</t>
  </si>
  <si>
    <t xml:space="preserve">  1.（ 无偿献血专项收入）项目绩效自评表</t>
  </si>
  <si>
    <t xml:space="preserve">2020年度白银市红十字中心血站预算执行情况自评报告
</t>
  </si>
  <si>
    <t xml:space="preserve">    一、基本情况</t>
  </si>
  <si>
    <t xml:space="preserve">   （一）部门主要职能。</t>
  </si>
  <si>
    <t>我单位按照省级人民政府卫生行政部门的要求，在规定范围内开展无偿献血者的招募、血液的采集与制备、临床用血供应以及医疗用血的业务指导等工作；承担供血区域范围内血液储存的质量控制；对所在行政区域内的中心血库进行质量控制；承担卫生行政部门交办的任务。</t>
  </si>
  <si>
    <t xml:space="preserve">   （二）内设机构及所属单位概况。</t>
  </si>
  <si>
    <t>市中心血站内设机构一室七科：办公室、质量管理科、检验科、后勤物资保障科、体采科、成分科、血源招募科、血液供应科。</t>
  </si>
  <si>
    <r>
      <rPr>
        <sz val="16"/>
        <color theme="1"/>
        <rFont val="黑体"/>
        <charset val="134"/>
      </rPr>
      <t xml:space="preserve">    二、绩效自评工作组织开展情况</t>
    </r>
    <r>
      <rPr>
        <sz val="16"/>
        <color theme="1"/>
        <rFont val="Arial"/>
        <charset val="134"/>
      </rPr>
      <t xml:space="preserve">	</t>
    </r>
  </si>
  <si>
    <t xml:space="preserve">    包括本部门自评工作组织管理情况，纳入自评范围的项目、资金，审核工作机制等情况。</t>
  </si>
  <si>
    <t>通过对项目前期的立项，使之在实施过程中从献血宣传及血源招募、血液采集及成分制备制度、血液检测、血液质量控制、血液储存及发放、财务报销及管理等制度执行；按照《血站基本标准》环境与安全管理中的具体规定执行；采购按照政府采购管理办法执行。始终遵循《绩效目标应当符合的四个原则》，即，一是绩效目标指向明确，二是绩效目标具体细化，三是绩效目标合理可行。将年初申报绩效450万元纳入自评范围，单位成立内控评价管理小组，根据评价对象的具体情况，采用一种或多种方法进行绩效评价，由评价领导小组，制定负责评价工作人员一名，协调业务科室绩效评价的不同参与方进行绩效评价。绩效评价资料证据的收集采用方法：成本效益分析法、比较法、因素分析法、最低成本法、公众评判法等。严把财政支出的出入关，实行年度绩效评价，各项工作开展效果明显。</t>
  </si>
  <si>
    <r>
      <rPr>
        <sz val="16"/>
        <color theme="1"/>
        <rFont val="黑体"/>
        <charset val="134"/>
      </rPr>
      <t xml:space="preserve">    三、部门整体支出绩效自评情况分析</t>
    </r>
    <r>
      <rPr>
        <sz val="16"/>
        <color theme="1"/>
        <rFont val="Arial"/>
        <charset val="134"/>
      </rPr>
      <t xml:space="preserve">	</t>
    </r>
  </si>
  <si>
    <t xml:space="preserve">   （一）部门决算情况。</t>
  </si>
  <si>
    <t>2020年本年收入864.34万元，上年结转7.8万元，本年支出872.14万元；基本支出421.77万元。项目支出450.37万元。年末无结转。</t>
  </si>
  <si>
    <t xml:space="preserve">   （二）总体绩效目标完成情况分析。</t>
  </si>
  <si>
    <t>主要从两方面进行分析                                                                                                                1、经济行分析。由于我站主要开展无偿献血工作任务，财政预算资金流量小，将无偿献血收入纳入非税管理，没有其他经营收入。
2、效率性分析。我站的无偿献血工作，在各业务科室的紧密配合下，从血源招募、血液的采集及成分制备、血液检测、血液质量控制、血液储存及发放的一系列工作都在规定时间内完成，站内工作明显提高，确保了全市各级临床用血，年度考核中成绩优良。</t>
  </si>
  <si>
    <t xml:space="preserve">   （三）各项指标完成情况分析。</t>
  </si>
  <si>
    <t>本年部门预算收入872.14万元，严格执行《预算法》按照年初有预算，年末有决算，工作开展中按照中央八项规定、市委“双十条”执行，保证开支节约的原则，支出主要用于维持血站日常运转的人员经费和日常公用经费、设备购置和血液采集、检测、制备、运输、储存等。</t>
  </si>
  <si>
    <r>
      <rPr>
        <sz val="16"/>
        <color theme="1"/>
        <rFont val="楷体"/>
        <charset val="134"/>
      </rPr>
      <t xml:space="preserve">   （四）偏离绩效目标的原因及下一步改进措施</t>
    </r>
    <r>
      <rPr>
        <sz val="16"/>
        <color theme="1"/>
        <rFont val="仿宋_GB2312"/>
        <charset val="134"/>
      </rPr>
      <t>（包括总体绩效目标和核心绩效指标未完成原因、下一步改进措施，政策执行或部门预算管理中存在的问题、原因和改进措施）</t>
    </r>
  </si>
  <si>
    <t>根据自评结果复查，本单位无偿献血收入专项绩效目标完成指标比较好，但是偏离问题还是存在，在今后的工作中加强管理，提高认识，更好的完成绩效目标。</t>
  </si>
  <si>
    <r>
      <rPr>
        <sz val="16"/>
        <color theme="1"/>
        <rFont val="黑体"/>
        <charset val="134"/>
      </rPr>
      <t xml:space="preserve">    四、部门预算项目支出绩效自评情况分析</t>
    </r>
    <r>
      <rPr>
        <sz val="16"/>
        <color theme="1"/>
        <rFont val="Arial"/>
        <charset val="134"/>
      </rPr>
      <t xml:space="preserve">	</t>
    </r>
  </si>
  <si>
    <t xml:space="preserve">    2020年，本部门预算支出项目1个，当年财政拨款450万元，全年支出450万元，执行率100%。通过自评，有1个项目结果为“优”，分项目自评情况分析如下：</t>
  </si>
  <si>
    <t xml:space="preserve">   （一）项目1  无偿献血专项收入</t>
  </si>
  <si>
    <t xml:space="preserve">    1.项目概况。包括项目背景、主要内容及实施情况、资金投入和使用情况等。</t>
  </si>
  <si>
    <t>1、积极完成了全市2020年无偿献血专项收入450万元，资金主要用于：无偿献血、造血干细胞捐献工作的宣传、招募、采集服务，保障了全市临床用血；                                                                           2、完成了血液质控工作、对外服务管理、无偿献血志愿者服务队的管理、培训协调工作；                                                                   3、按照业务科室工作的需求完成了“无菌接管机”专用设备、血小板震荡仪；                                                    4、按需采购了业务科室需求的专用试剂材料、卫生材料等；                                                                   5、按照《血站基本标准》环境与安全管理的具体规定，加强了工作环境内外安静安全、绿化和美观的打造，多工作场所做到了周围无污染源、污水渗物及飞起排放预处理，按照那好专用设备管理的要求，对电路、设备都一一进行定期的检修、升级的维护。</t>
  </si>
  <si>
    <t xml:space="preserve">    2.总体绩效目标完成情况分析。</t>
  </si>
  <si>
    <t>1、经济行分析。由于我站主要开展无偿献血工作任务，财政预算资金流量小，将无偿献血收入纳入非税管理，没有其他经营收入。
2、效率性分析。我站的无偿献血工作，在各业务科室的紧密配合下，从血源招募、血液的采集及成分制备、血液检测、血液质量控制、血液储存及发放的一系列工作都在规定时间内完成，站内工作明显提高，确保了全市各级临床用血，年度考核中成绩优良。</t>
  </si>
  <si>
    <t xml:space="preserve">    3.绩效评价工作过程</t>
  </si>
  <si>
    <t>按照财政部关于印发《财政支出绩效评价管理暂行办法》的通知以及我站绩效评价方案，坚持简便有效的原则，根据评价对象的具体情况，采用一种或多种方法进行绩效评价，由评价领导小组，制定负责评价工作人员一名，协调业务科室绩效评价的不同参与方进行绩效评价。绩效评价资料证据的收集采用方法：成本效益分析法、比较法、因素分析法、最低成本法、公众评判法等。严把财政支出的出入关，实行年度绩效评价，各项工作开展效果明显。
（采用方法名词解释：1、成本效益分析法。是指将一定时期内的支出与效益进行对比分析，以评价绩效目标实现程度。2、比较法。是指通过对绩效目标与事实效果、历史与当期情况、不同部门和地区同类支出的比较，综合分析绩效目标实现程度。3、因素分析法。是指通过综合分析影响绩效目标实现、实施效果的内外因素，评价绩效目标实现程度。4、最低成本法。是指对效益确定却不易计量的多个同类对象的实施成本进行比较，评价绩效目标实现程度。5、公众评判法。是指通过专家评估、公众问卷及抽样调查等对财政支出效果进行评判，评价绩效目标实现程度。）</t>
  </si>
  <si>
    <t xml:space="preserve">    4.各项指标完成情况分析。</t>
  </si>
  <si>
    <t>2020年血费收入年初预算450万元，财政返还450万元，在本项目实施中，严格执行《预算法》按照年初有预算，年末有决算，工作开展中按照中央八项规定、市委“双十条”执行，保证开支节约的原则，支出主要用于维持血站日常运转的人员经费和日常公用经费、设备购置和血液采集、检测、制备、运输、储存等，具体如下：1、招募宣传方面使用资金25万元；
2、设备采购使用资金118.68元；
3、采购专用材料（试剂）145元；
4、大型修缮29.21万元；
5、差旅费：10.5万元；
6、培训费0.6万元；
7、劳务费43.32万元；
8、采血车费用1万元；
9、设备维护维修、电路维护维修费用13.03万元；
10、环境管理、物业、水电费、等27万元；
11、其他业务工作及办公费用36.66万元；
以上项目实施收支平衡，严格按照预算管理办法执行实施的，依据绩效目标评分标准评价最终实现了绩效指标的99.48%的完成率。</t>
  </si>
  <si>
    <t xml:space="preserve">    5.综合评价情况及评价结论。</t>
  </si>
  <si>
    <t>1．评分结果：通过我站评价小组收集汇总资料，分析核实情况，并采用实地考察、商谈等方法，对照评价指标和评分标准，经综合评定，无偿献血项目综合评价得分为99.48分,评价等次为优秀。
2. 主要结论
无偿献血项目的实施，较好地实现了全市临床用血，完善了无偿献血长效机制，加快营造社会各界关心和参与无偿献血良好氛围的进程，解决了血液质量、血液安全的突出问题，进一步积极开展临床自体输血，提倡“关爱生命、合理用血”。</t>
  </si>
  <si>
    <t xml:space="preserve">    6.主要经验及做法、存在的问题及原因分析。</t>
  </si>
  <si>
    <t>（一）主要经验及做法
在项目实施中值得交流的经验是：坚持献血前文明招募，献血中服务的细致，献血后人性关注，实行献血前一句鼓励、一声问候，献血后一个短信、一张贺卡，激发广大群众再次献血的热情。                                     （二）存在的问题
1、存在的问题主要是试剂采购由于资金的困难，采购不能及时到位，会对偶尔突发事件的应急有所影响。
2、绩效评价工作人员业务知识薄弱，和业务科室间的配合不很流畅，有待于加强工作积极性。                  （三）建议和改进举措
 1.政策建议：希望财政在血费的返还上能够给予方便、快捷的支持。有利于保证临床用血的及时安全。
 2.改进举措：对存在的不足之处，在今后的工作中向兄弟单位和上级主管部门多学习，规范项目实施方案、财务管理、项目管理制度及执行等。</t>
  </si>
  <si>
    <t xml:space="preserve">    五、绩效自评结果拟应用和公开情况</t>
  </si>
  <si>
    <t xml:space="preserve">    六、其他需要说明的问题</t>
  </si>
  <si>
    <r>
      <rPr>
        <b/>
        <sz val="20"/>
        <color rgb="FF000000"/>
        <rFont val="宋体"/>
        <charset val="134"/>
      </rPr>
      <t>2020年</t>
    </r>
    <r>
      <rPr>
        <b/>
        <u/>
        <sz val="20"/>
        <color rgb="FF000000"/>
        <rFont val="宋体"/>
        <charset val="134"/>
      </rPr>
      <t>白银市红十字中心血站</t>
    </r>
    <r>
      <rPr>
        <b/>
        <sz val="20"/>
        <color rgb="FF000000"/>
        <rFont val="宋体"/>
        <charset val="134"/>
      </rPr>
      <t>整体支出绩效自评表</t>
    </r>
  </si>
  <si>
    <t>部门（单位）名称</t>
  </si>
  <si>
    <t>白银市红十字中心血站</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</si>
  <si>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</si>
  <si>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</si>
  <si>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</si>
  <si>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</si>
  <si>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</si>
  <si>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</si>
  <si>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</si>
  <si>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</si>
  <si>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</si>
  <si>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</si>
  <si>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</si>
  <si>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</si>
  <si>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</si>
  <si>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</si>
  <si>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t>
  </si>
  <si>
    <t>目标1完成情况：</t>
  </si>
  <si>
    <t>目标2：</t>
  </si>
  <si>
    <t>目标2完成情况：</t>
  </si>
  <si>
    <t>......</t>
  </si>
  <si>
    <t>年度绩效指标完成情况</t>
  </si>
  <si>
    <t>一级指标</t>
  </si>
  <si>
    <t>二级指标</t>
  </si>
  <si>
    <t>三级指标</t>
  </si>
  <si>
    <t>年度指标值</t>
  </si>
  <si>
    <t>实际完成值</t>
  </si>
  <si>
    <t>偏差原因分析及改进措施</t>
  </si>
  <si>
    <r>
      <rPr>
        <sz val="10.5"/>
        <color rgb="FF000000"/>
        <rFont val="宋体"/>
        <charset val="134"/>
      </rPr>
      <t>部门管理（2</t>
    </r>
    <r>
      <rPr>
        <sz val="10.5"/>
        <color rgb="FF000000"/>
        <rFont val="宋体"/>
        <charset val="134"/>
      </rPr>
      <t>0分</t>
    </r>
    <r>
      <rPr>
        <sz val="10.5"/>
        <color rgb="FF000000"/>
        <rFont val="宋体"/>
        <charset val="134"/>
      </rPr>
      <t>）</t>
    </r>
  </si>
  <si>
    <t>资金投入4</t>
  </si>
  <si>
    <t>基本支出预算执行率</t>
  </si>
  <si>
    <t>项目支出预算执行率</t>
  </si>
  <si>
    <t>“三公经费”控制率</t>
  </si>
  <si>
    <t>结转结余变动率</t>
  </si>
  <si>
    <t>规范100%</t>
  </si>
  <si>
    <t>财务管理2</t>
  </si>
  <si>
    <t>财务管理制度健全性</t>
  </si>
  <si>
    <t>健全（100%）</t>
  </si>
  <si>
    <t>资金使用规范性</t>
  </si>
  <si>
    <t>采购管理</t>
  </si>
  <si>
    <t>政府采购规范性</t>
  </si>
  <si>
    <t>资产管理</t>
  </si>
  <si>
    <t>资产管理规范性</t>
  </si>
  <si>
    <t>人员管理</t>
  </si>
  <si>
    <t>在职人员控制率</t>
  </si>
  <si>
    <t>重点工作管理</t>
  </si>
  <si>
    <t>重点工作管理制度健全性</t>
  </si>
  <si>
    <r>
      <rPr>
        <sz val="10.5"/>
        <rFont val="宋体"/>
        <charset val="134"/>
      </rPr>
      <t>履职效果（5</t>
    </r>
    <r>
      <rPr>
        <sz val="10.5"/>
        <rFont val="宋体"/>
        <charset val="134"/>
      </rPr>
      <t>0分</t>
    </r>
    <r>
      <rPr>
        <sz val="10.5"/>
        <rFont val="宋体"/>
        <charset val="134"/>
      </rPr>
      <t>）</t>
    </r>
  </si>
  <si>
    <t>部门履职目标</t>
  </si>
  <si>
    <t>产出数量指标</t>
  </si>
  <si>
    <t>临聘工作人员34人</t>
  </si>
  <si>
    <t>31人</t>
  </si>
  <si>
    <t>办公费采购3-6批次</t>
  </si>
  <si>
    <t>5批次</t>
  </si>
  <si>
    <t>水电费12个月</t>
  </si>
  <si>
    <t>12个月</t>
  </si>
  <si>
    <t>取暖费采暖季</t>
  </si>
  <si>
    <t>采暖季</t>
  </si>
  <si>
    <t>工作能力提升培训（次数）</t>
  </si>
  <si>
    <t>物业、垃圾清理费12个月</t>
  </si>
  <si>
    <t>设备维修维护1-3次</t>
  </si>
  <si>
    <t>3次</t>
  </si>
  <si>
    <t>试剂材料采购（一年一次）</t>
  </si>
  <si>
    <t>一次</t>
  </si>
  <si>
    <t>卫生耗材采购（随机）</t>
  </si>
  <si>
    <t>随机</t>
  </si>
  <si>
    <t>车辆燃油费、维修费（出车需求）</t>
  </si>
  <si>
    <t>13万</t>
  </si>
  <si>
    <t>设备采购（集中招标）</t>
  </si>
  <si>
    <t>制作无偿献血知识视频广告（1-2次）</t>
  </si>
  <si>
    <t>志愿者、质控质量培训（一年一次）</t>
  </si>
  <si>
    <t>宣传、外采、血源招募活动196次</t>
  </si>
  <si>
    <t>产出质量指标</t>
  </si>
  <si>
    <t>卫生耗材采购、设备维修维护、试剂采购合格率100%</t>
  </si>
  <si>
    <t>宣传、培训、招募、外采、日常工作合格率100%</t>
  </si>
  <si>
    <t>工作完成时间 及时</t>
  </si>
  <si>
    <t>及时</t>
  </si>
  <si>
    <t>试剂采购、设备采购 预算内招标采购</t>
  </si>
  <si>
    <t>预算内</t>
  </si>
  <si>
    <t>产出时效指标</t>
  </si>
  <si>
    <t>工作完成及时性 及时</t>
  </si>
  <si>
    <t>工作完成时间 月度、季度、年度</t>
  </si>
  <si>
    <t>月度、季度、年度</t>
  </si>
  <si>
    <t>产出成本指标</t>
  </si>
  <si>
    <t>部门效果目标</t>
  </si>
  <si>
    <t>经济效益指标</t>
  </si>
  <si>
    <t>保证医疗用血</t>
  </si>
  <si>
    <t>合格</t>
  </si>
  <si>
    <t>社会效益指标</t>
  </si>
  <si>
    <t>满意100%</t>
  </si>
  <si>
    <t>满意</t>
  </si>
  <si>
    <t>社会影响</t>
  </si>
  <si>
    <t>单位获奖情况</t>
  </si>
  <si>
    <t>有无单位获奖</t>
  </si>
  <si>
    <t>党支部先进</t>
  </si>
  <si>
    <t>违法违纪情况</t>
  </si>
  <si>
    <t>有无违法违纪</t>
  </si>
  <si>
    <t>无</t>
  </si>
  <si>
    <t>能力建设（10分）</t>
  </si>
  <si>
    <t>长效管理</t>
  </si>
  <si>
    <t>中期规划建设完备程度</t>
  </si>
  <si>
    <t>规划100%</t>
  </si>
  <si>
    <t>组织建设</t>
  </si>
  <si>
    <t>党建工作开展规律性</t>
  </si>
  <si>
    <t>规律100%</t>
  </si>
  <si>
    <t>信息化建设情况</t>
  </si>
  <si>
    <t>信息化管理覆盖率</t>
  </si>
  <si>
    <t>覆盖≥95%</t>
  </si>
  <si>
    <t>人力资源建设</t>
  </si>
  <si>
    <t>人员培训机制完备性</t>
  </si>
  <si>
    <t>完备</t>
  </si>
  <si>
    <t>档案管理</t>
  </si>
  <si>
    <t>档案管理完备性</t>
  </si>
  <si>
    <r>
      <rPr>
        <sz val="10.5"/>
        <color rgb="FF000000"/>
        <rFont val="宋体"/>
        <charset val="134"/>
      </rPr>
      <t>服务对象满意度（1</t>
    </r>
    <r>
      <rPr>
        <sz val="10.5"/>
        <color rgb="FF000000"/>
        <rFont val="宋体"/>
        <charset val="134"/>
      </rPr>
      <t>0</t>
    </r>
    <r>
      <rPr>
        <sz val="10.5"/>
        <color rgb="FF000000"/>
        <rFont val="宋体"/>
        <charset val="134"/>
      </rPr>
      <t>分）</t>
    </r>
  </si>
  <si>
    <t>服务对象1的满意度</t>
  </si>
  <si>
    <t>调查问卷（百分比%</t>
  </si>
  <si>
    <t>合    计</t>
  </si>
  <si>
    <t>注： 1.部门（单位）整体支出绩效自评采取打分评价形式，满分为100分，各部门可根据指标的重要程度自主确定各项二、三级指标的权重分值，各项指标得分加总得出该项目绩效自评的总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</si>
  <si>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</si>
  <si>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theme="1"/>
        <rFont val="宋体"/>
        <charset val="134"/>
        <scheme val="minor"/>
      </rPr>
      <t>20</t>
    </r>
    <r>
      <rPr>
        <b/>
        <sz val="20"/>
        <color theme="1"/>
        <rFont val="宋体"/>
        <charset val="134"/>
        <scheme val="minor"/>
      </rPr>
      <t>20</t>
    </r>
    <r>
      <rPr>
        <b/>
        <sz val="20"/>
        <color theme="1"/>
        <rFont val="宋体"/>
        <charset val="134"/>
        <scheme val="minor"/>
      </rPr>
      <t>年度市级部门预算支出项目绩效自评结果汇总表</t>
    </r>
  </si>
  <si>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</si>
  <si>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</si>
  <si>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</si>
  <si>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</si>
  <si>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</si>
  <si>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</si>
  <si>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</si>
  <si>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</si>
  <si>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</si>
  <si>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</si>
  <si>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</si>
  <si>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</si>
  <si>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项目1   血费收入</t>
  </si>
  <si>
    <t>市卫健委</t>
  </si>
  <si>
    <t>项目2</t>
  </si>
  <si>
    <t>项目3</t>
  </si>
  <si>
    <t>……</t>
  </si>
  <si>
    <t>合计</t>
  </si>
  <si>
    <t>附件1</t>
  </si>
  <si>
    <t>2020年度市级部门预算项目支出绩效自评表</t>
  </si>
  <si>
    <t>（2020年度）</t>
  </si>
  <si>
    <t>（ 无偿献血专项收入）市级专项</t>
  </si>
  <si>
    <t>主管部门及代码</t>
  </si>
  <si>
    <t>(盖章)白银市卫健委</t>
  </si>
  <si>
    <t>实施单位：（盖章）白银市红十字中心血站</t>
  </si>
  <si>
    <t>年度预算数（A)</t>
  </si>
  <si>
    <t>全年执行数（B)</t>
  </si>
  <si>
    <t>分值   （10分）</t>
  </si>
  <si>
    <t>执行率（B/A)</t>
  </si>
  <si>
    <t>得分计算方法</t>
  </si>
  <si>
    <t>年度资金总额：</t>
  </si>
  <si>
    <t>执行率*该指标分值，最高不得超过分值上限。</t>
  </si>
  <si>
    <t>其中：当年财政拨款</t>
  </si>
  <si>
    <t xml:space="preserve">         上年结转资金</t>
  </si>
  <si>
    <t>其他资金</t>
  </si>
  <si>
    <t>年度总体目标</t>
  </si>
  <si>
    <t>1、积极完成了全市2018年无偿献血、造血干细胞捐献工作的宣传、招募、采集服务，保障了全市临床用血；                                                      2、完成了血液质控工作、对外服务管理、无偿献血志愿者服务队的管理、培训协调工作；                                                                   3、按照业务科室工作的需求完成了“无菌接管机”专用设备、血小板震荡仪；                                           4、按需采购了业务科室需求的专用试剂材料、卫生材料等；                      5、按照《血站基本标准》环境与安全管理的具体规定，加强了工作环境内外安静安全、绿化和美观的打造，多工作场所做到了周围无污染源、污水渗物及飞起排放预处理，按照那好专用设备管理的要求，对电路、设备都一一进行定期的检修、升级的维护。</t>
  </si>
  <si>
    <t xml:space="preserve">年度总目标完成情况综述：                                                            按照年度总体目标，都已如期分阶段、分批次、分业务种类完成各项指标任务。                                                                                                                          </t>
  </si>
  <si>
    <t>绩效指标</t>
  </si>
  <si>
    <t>年度指标值（A）</t>
  </si>
  <si>
    <t>全年实际值（B)</t>
  </si>
  <si>
    <t>目标设定（5）</t>
  </si>
  <si>
    <t>预算决策</t>
  </si>
  <si>
    <t>预算编制合理性（百分比%）</t>
  </si>
  <si>
    <t>1.定量指标得分按照以下方法评定：与年初指标值相比，完成指标值的，记该指标所赋全部分值；对完成值高于指标值较多的，要分析原因，如果是由于年初指标值设定明显偏低造成的，要按照偏离度适度调减分值；未完成指标值的，按照完成值与指标值的比例记分。</t>
  </si>
  <si>
    <t>预算编制明确性（百分比%）</t>
  </si>
  <si>
    <t>投入（15）</t>
  </si>
  <si>
    <t>预算配置</t>
  </si>
  <si>
    <t>人员控制率率（百分比%）</t>
  </si>
  <si>
    <t>三公经费变动率（百分比%）</t>
  </si>
  <si>
    <t>重点支出安排率（百分比%）</t>
  </si>
  <si>
    <t>产出指标（50分）</t>
  </si>
  <si>
    <t>数量指标</t>
  </si>
  <si>
    <t>1、宣传品（万元）</t>
  </si>
  <si>
    <t>2、外采工作（次）</t>
  </si>
  <si>
    <t>3、采购设备（万元）</t>
  </si>
  <si>
    <t>4、维修维护（万元）</t>
  </si>
  <si>
    <t>5、专用材料（万元））</t>
  </si>
  <si>
    <t>6、业务开展费用（万元））</t>
  </si>
  <si>
    <t>质量指标</t>
  </si>
  <si>
    <t>1、宣传品（百分比%）</t>
  </si>
  <si>
    <t>2、外采工作（百分比%）</t>
  </si>
  <si>
    <t>3、采购设备（百分比%）</t>
  </si>
  <si>
    <t>4、电路维修维护（百分比%）</t>
  </si>
  <si>
    <t>5、专用材料（百分比%））</t>
  </si>
  <si>
    <t>6、业务开展费用（百分比%）</t>
  </si>
  <si>
    <t>时效指标</t>
  </si>
  <si>
    <t>效益指标（30分）</t>
  </si>
  <si>
    <t>1、血费收入（万元）</t>
  </si>
  <si>
    <t>2.定性指标得分按照以下方法评定根据指标完成情况分为达成年度指标、部分达成年度指标并具有一定效果、未达成年度指标且效果较差三档，分别按照该指标对应分值区间100%-80%（含）、80%-60%（含）、60%-0%合理确定分值。</t>
  </si>
  <si>
    <t>1、临床用血（百分比%）</t>
  </si>
  <si>
    <t>满意度指标</t>
  </si>
  <si>
    <t>1、调查问卷（百分比%）</t>
  </si>
  <si>
    <t>总分99.48</t>
  </si>
  <si>
    <t>市财政局业务科室审核意见：</t>
  </si>
  <si>
    <r>
      <rPr>
        <b/>
        <sz val="20"/>
        <color theme="1"/>
        <rFont val="宋体"/>
        <charset val="134"/>
        <scheme val="minor"/>
      </rPr>
      <t>2019年度</t>
    </r>
    <r>
      <rPr>
        <b/>
        <sz val="20"/>
        <color theme="1"/>
        <rFont val="宋体"/>
        <charset val="134"/>
        <scheme val="minor"/>
      </rPr>
      <t>省对市县转移支付绩效自评结果汇总表</t>
    </r>
  </si>
  <si>
    <t>转移支付名称</t>
  </si>
  <si>
    <t>转移支付预算执行情况（万元）</t>
  </si>
  <si>
    <t>中央补助</t>
  </si>
  <si>
    <t>省级安排</t>
  </si>
  <si>
    <t>市县安排</t>
  </si>
  <si>
    <t>转移支付1</t>
  </si>
  <si>
    <t>转移支付2</t>
  </si>
  <si>
    <t>转移支付3</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</si>
</sst>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51">
    <font>
      <sz val="11"/>
      <color theme="1"/>
      <name val="宋体"/>
      <charset val="134"/>
      <scheme val="minor"/>
    </font>
    <font>
      <sz val="11"/>
      <color theme="1"/>
      <name val="黑体"/>
      <charset val="134"/>
    </font>
    <font>
      <b/>
      <sz val="20"/>
      <color theme="1"/>
      <name val="宋体"/>
      <charset val="134"/>
      <scheme val="minor"/>
    </font>
    <font>
      <sz val="8"/>
      <color theme="1"/>
      <name val="宋体"/>
      <charset val="134"/>
      <scheme val="minor"/>
    </font>
    <font>
      <sz val="8"/>
      <color theme="1"/>
      <name val="黑体"/>
      <charset val="134"/>
    </font>
    <font>
      <b/>
      <sz val="10"/>
      <color theme="1"/>
      <name val="宋体"/>
      <charset val="134"/>
      <scheme val="minor"/>
    </font>
    <font>
      <sz val="10"/>
      <color theme="1"/>
      <name val="宋体"/>
      <charset val="134"/>
      <scheme val="minor"/>
    </font>
    <font>
      <sz val="6"/>
      <color theme="1"/>
      <name val="宋体"/>
      <charset val="134"/>
      <scheme val="minor"/>
    </font>
    <font>
      <sz val="10"/>
      <color indexed="8"/>
      <name val="宋体"/>
      <charset val="134"/>
    </font>
    <font>
      <sz val="8"/>
      <color indexed="8"/>
      <name val="宋体"/>
      <charset val="134"/>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0"/>
      <color rgb="FF000000"/>
      <name val="宋体"/>
      <charset val="134"/>
    </font>
    <font>
      <b/>
      <sz val="22"/>
      <color theme="1"/>
      <name val="宋体"/>
      <charset val="134"/>
    </font>
    <font>
      <sz val="16"/>
      <color theme="1"/>
      <name val="仿宋"/>
      <charset val="134"/>
    </font>
    <font>
      <sz val="16"/>
      <color theme="1"/>
      <name val="黑体"/>
      <charset val="134"/>
    </font>
    <font>
      <sz val="16"/>
      <color theme="1"/>
      <name val="楷体"/>
      <charset val="134"/>
    </font>
    <font>
      <sz val="10"/>
      <color theme="1"/>
      <name val="楷体"/>
      <charset val="134"/>
    </font>
    <font>
      <sz val="12"/>
      <color theme="1"/>
      <name val="宋体"/>
      <charset val="134"/>
      <scheme val="minor"/>
    </font>
    <font>
      <sz val="12"/>
      <color theme="1"/>
      <name val="黑体"/>
      <charset val="134"/>
    </font>
    <font>
      <sz val="36"/>
      <color theme="1"/>
      <name val="宋体"/>
      <charset val="134"/>
      <scheme val="minor"/>
    </font>
    <font>
      <sz val="28"/>
      <color theme="1"/>
      <name val="宋体"/>
      <charset val="134"/>
      <scheme val="minor"/>
    </font>
    <font>
      <sz val="18"/>
      <color theme="1"/>
      <name val="宋体"/>
      <charset val="134"/>
      <scheme val="minor"/>
    </font>
    <font>
      <b/>
      <sz val="11"/>
      <color theme="3"/>
      <name val="宋体"/>
      <charset val="134"/>
      <scheme val="minor"/>
    </font>
    <font>
      <sz val="11"/>
      <color rgb="FFFA7D00"/>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sz val="11"/>
      <color rgb="FF9C6500"/>
      <name val="宋体"/>
      <charset val="0"/>
      <scheme val="minor"/>
    </font>
    <font>
      <b/>
      <u/>
      <sz val="20"/>
      <color rgb="FF000000"/>
      <name val="宋体"/>
      <charset val="134"/>
    </font>
    <font>
      <sz val="16"/>
      <color theme="1"/>
      <name val="Arial"/>
      <charset val="134"/>
    </font>
    <font>
      <sz val="16"/>
      <color theme="1"/>
      <name val="仿宋_GB2312"/>
      <charset val="134"/>
    </font>
    <font>
      <u/>
      <sz val="36"/>
      <color theme="1"/>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bottom style="thin">
        <color auto="1"/>
      </bottom>
      <diagonal/>
    </border>
    <border>
      <left style="thin">
        <color rgb="FF000000"/>
      </left>
      <right/>
      <top/>
      <bottom style="thin">
        <color auto="1"/>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38" fillId="9" borderId="0" applyNumberFormat="0" applyBorder="0" applyAlignment="0" applyProtection="0">
      <alignment vertical="center"/>
    </xf>
    <xf numFmtId="0" fontId="34" fillId="5"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1" borderId="0" applyNumberFormat="0" applyBorder="0" applyAlignment="0" applyProtection="0">
      <alignment vertical="center"/>
    </xf>
    <xf numFmtId="0" fontId="39" fillId="7" borderId="0" applyNumberFormat="0" applyBorder="0" applyAlignment="0" applyProtection="0">
      <alignment vertical="center"/>
    </xf>
    <xf numFmtId="43" fontId="0" fillId="0" borderId="0" applyFont="0" applyFill="0" applyBorder="0" applyAlignment="0" applyProtection="0">
      <alignment vertical="center"/>
    </xf>
    <xf numFmtId="0" fontId="40" fillId="1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4" borderId="35" applyNumberFormat="0" applyFont="0" applyAlignment="0" applyProtection="0">
      <alignment vertical="center"/>
    </xf>
    <xf numFmtId="0" fontId="40" fillId="16" borderId="0" applyNumberFormat="0" applyBorder="0" applyAlignment="0" applyProtection="0">
      <alignment vertical="center"/>
    </xf>
    <xf numFmtId="0" fontId="2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0" borderId="37" applyNumberFormat="0" applyFill="0" applyAlignment="0" applyProtection="0">
      <alignment vertical="center"/>
    </xf>
    <xf numFmtId="0" fontId="43" fillId="0" borderId="37" applyNumberFormat="0" applyFill="0" applyAlignment="0" applyProtection="0">
      <alignment vertical="center"/>
    </xf>
    <xf numFmtId="0" fontId="40" fillId="17" borderId="0" applyNumberFormat="0" applyBorder="0" applyAlignment="0" applyProtection="0">
      <alignment vertical="center"/>
    </xf>
    <xf numFmtId="0" fontId="28" fillId="0" borderId="32" applyNumberFormat="0" applyFill="0" applyAlignment="0" applyProtection="0">
      <alignment vertical="center"/>
    </xf>
    <xf numFmtId="0" fontId="40" fillId="18" borderId="0" applyNumberFormat="0" applyBorder="0" applyAlignment="0" applyProtection="0">
      <alignment vertical="center"/>
    </xf>
    <xf numFmtId="0" fontId="35" fillId="2" borderId="36" applyNumberFormat="0" applyAlignment="0" applyProtection="0">
      <alignment vertical="center"/>
    </xf>
    <xf numFmtId="0" fontId="31" fillId="2" borderId="34" applyNumberFormat="0" applyAlignment="0" applyProtection="0">
      <alignment vertical="center"/>
    </xf>
    <xf numFmtId="0" fontId="41" fillId="14" borderId="39" applyNumberFormat="0" applyAlignment="0" applyProtection="0">
      <alignment vertical="center"/>
    </xf>
    <xf numFmtId="0" fontId="38" fillId="20" borderId="0" applyNumberFormat="0" applyBorder="0" applyAlignment="0" applyProtection="0">
      <alignment vertical="center"/>
    </xf>
    <xf numFmtId="0" fontId="40" fillId="21" borderId="0" applyNumberFormat="0" applyBorder="0" applyAlignment="0" applyProtection="0">
      <alignment vertical="center"/>
    </xf>
    <xf numFmtId="0" fontId="29" fillId="0" borderId="33" applyNumberFormat="0" applyFill="0" applyAlignment="0" applyProtection="0">
      <alignment vertical="center"/>
    </xf>
    <xf numFmtId="0" fontId="37" fillId="0" borderId="38" applyNumberFormat="0" applyFill="0" applyAlignment="0" applyProtection="0">
      <alignment vertical="center"/>
    </xf>
    <xf numFmtId="0" fontId="33" fillId="3" borderId="0" applyNumberFormat="0" applyBorder="0" applyAlignment="0" applyProtection="0">
      <alignment vertical="center"/>
    </xf>
    <xf numFmtId="0" fontId="46" fillId="15" borderId="0" applyNumberFormat="0" applyBorder="0" applyAlignment="0" applyProtection="0">
      <alignment vertical="center"/>
    </xf>
    <xf numFmtId="0" fontId="38" fillId="22" borderId="0" applyNumberFormat="0" applyBorder="0" applyAlignment="0" applyProtection="0">
      <alignment vertical="center"/>
    </xf>
    <xf numFmtId="0" fontId="40" fillId="24" borderId="0" applyNumberFormat="0" applyBorder="0" applyAlignment="0" applyProtection="0">
      <alignment vertical="center"/>
    </xf>
    <xf numFmtId="0" fontId="38" fillId="8"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6" borderId="0" applyNumberFormat="0" applyBorder="0" applyAlignment="0" applyProtection="0">
      <alignment vertical="center"/>
    </xf>
    <xf numFmtId="0" fontId="40" fillId="23" borderId="0" applyNumberFormat="0" applyBorder="0" applyAlignment="0" applyProtection="0">
      <alignment vertical="center"/>
    </xf>
    <xf numFmtId="0" fontId="40" fillId="28" borderId="0" applyNumberFormat="0" applyBorder="0" applyAlignment="0" applyProtection="0">
      <alignment vertical="center"/>
    </xf>
    <xf numFmtId="0" fontId="38" fillId="19" borderId="0" applyNumberFormat="0" applyBorder="0" applyAlignment="0" applyProtection="0">
      <alignment vertical="center"/>
    </xf>
    <xf numFmtId="0" fontId="38" fillId="29" borderId="0" applyNumberFormat="0" applyBorder="0" applyAlignment="0" applyProtection="0">
      <alignment vertical="center"/>
    </xf>
    <xf numFmtId="0" fontId="40" fillId="30" borderId="0" applyNumberFormat="0" applyBorder="0" applyAlignment="0" applyProtection="0">
      <alignment vertical="center"/>
    </xf>
    <xf numFmtId="0" fontId="38" fillId="10" borderId="0" applyNumberFormat="0" applyBorder="0" applyAlignment="0" applyProtection="0">
      <alignment vertical="center"/>
    </xf>
    <xf numFmtId="0" fontId="40" fillId="12" borderId="0" applyNumberFormat="0" applyBorder="0" applyAlignment="0" applyProtection="0">
      <alignment vertical="center"/>
    </xf>
    <xf numFmtId="0" fontId="40" fillId="27" borderId="0" applyNumberFormat="0" applyBorder="0" applyAlignment="0" applyProtection="0">
      <alignment vertical="center"/>
    </xf>
    <xf numFmtId="0" fontId="38"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alignment vertical="center"/>
    </xf>
  </cellStyleXfs>
  <cellXfs count="16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0" fillId="0" borderId="2"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2" xfId="0" applyBorder="1">
      <alignment vertical="center"/>
    </xf>
    <xf numFmtId="0" fontId="0"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 xfId="0" applyFont="1" applyFill="1" applyBorder="1" applyAlignment="1">
      <alignmen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 xfId="0" applyFont="1" applyFill="1" applyBorder="1" applyAlignment="1">
      <alignment vertical="center" textRotation="255"/>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xf>
    <xf numFmtId="0" fontId="3" fillId="0" borderId="6" xfId="0" applyFont="1" applyFill="1" applyBorder="1" applyAlignment="1">
      <alignment horizontal="left" vertical="top"/>
    </xf>
    <xf numFmtId="0" fontId="3" fillId="0" borderId="4" xfId="0" applyFont="1" applyFill="1" applyBorder="1" applyAlignment="1">
      <alignment horizontal="left" vertical="top" wrapText="1"/>
    </xf>
    <xf numFmtId="0" fontId="6" fillId="0" borderId="1" xfId="0" applyFont="1" applyFill="1" applyBorder="1" applyAlignment="1">
      <alignment horizontal="center" vertical="center" textRotation="255"/>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textRotation="255"/>
    </xf>
    <xf numFmtId="0" fontId="8"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6" fillId="0" borderId="2" xfId="0" applyFont="1" applyFill="1" applyBorder="1" applyAlignment="1">
      <alignment horizontal="right" vertical="center" wrapText="1"/>
    </xf>
    <xf numFmtId="0" fontId="6" fillId="0" borderId="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center" vertical="center" textRotation="255"/>
    </xf>
    <xf numFmtId="0" fontId="6" fillId="0" borderId="20" xfId="0" applyFont="1" applyFill="1" applyBorder="1" applyAlignment="1">
      <alignment horizontal="center" vertical="center"/>
    </xf>
    <xf numFmtId="0" fontId="9"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2" xfId="0" applyFont="1" applyFill="1" applyBorder="1" applyAlignment="1">
      <alignment vertical="center"/>
    </xf>
    <xf numFmtId="0" fontId="6" fillId="0" borderId="2" xfId="0" applyFont="1" applyFill="1" applyBorder="1" applyAlignment="1">
      <alignment horizontal="right" vertical="center"/>
    </xf>
    <xf numFmtId="0" fontId="6" fillId="0" borderId="5" xfId="0" applyFont="1" applyFill="1" applyBorder="1" applyAlignment="1">
      <alignment horizontal="center" vertical="center"/>
    </xf>
    <xf numFmtId="0" fontId="7" fillId="0" borderId="1" xfId="0" applyFont="1" applyFill="1" applyBorder="1" applyAlignment="1">
      <alignment horizontal="center" vertical="center" textRotation="255"/>
    </xf>
    <xf numFmtId="0" fontId="6" fillId="0" borderId="1" xfId="0" applyFont="1" applyFill="1" applyBorder="1" applyAlignment="1">
      <alignment horizontal="center" vertical="center" wrapText="1"/>
    </xf>
    <xf numFmtId="0" fontId="7" fillId="0" borderId="5" xfId="0" applyFont="1" applyFill="1" applyBorder="1" applyAlignment="1">
      <alignment horizontal="center" vertical="center" textRotation="255"/>
    </xf>
    <xf numFmtId="0" fontId="3" fillId="0" borderId="1"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6" fillId="0" borderId="2" xfId="0" applyFont="1" applyFill="1" applyBorder="1" applyAlignment="1">
      <alignment horizontal="center" vertical="center" textRotation="255"/>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9" fontId="6" fillId="0" borderId="2" xfId="0" applyNumberFormat="1" applyFont="1" applyFill="1" applyBorder="1" applyAlignment="1">
      <alignment vertical="center"/>
    </xf>
    <xf numFmtId="0" fontId="7"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3" fillId="0" borderId="6" xfId="0" applyFont="1" applyFill="1" applyBorder="1" applyAlignment="1">
      <alignment horizontal="left" vertical="top"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vertical="center" wrapText="1"/>
    </xf>
    <xf numFmtId="176" fontId="5" fillId="0" borderId="2" xfId="0" applyNumberFormat="1" applyFont="1" applyFill="1" applyBorder="1" applyAlignment="1">
      <alignmen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1" fillId="0" borderId="2" xfId="0" applyFont="1" applyBorder="1" applyAlignment="1">
      <alignment vertical="center" wrapText="1"/>
    </xf>
    <xf numFmtId="9" fontId="0" fillId="0" borderId="2" xfId="0" applyNumberFormat="1" applyBorder="1">
      <alignment vertical="center"/>
    </xf>
    <xf numFmtId="0" fontId="0" fillId="0" borderId="0" xfId="0" applyFont="1" applyFill="1" applyBorder="1" applyAlignment="1"/>
    <xf numFmtId="0" fontId="0" fillId="0" borderId="0" xfId="0" applyFont="1" applyFill="1" applyAlignment="1"/>
    <xf numFmtId="0" fontId="12" fillId="0" borderId="0" xfId="0" applyFont="1" applyFill="1" applyBorder="1" applyAlignment="1">
      <alignment vertical="center"/>
    </xf>
    <xf numFmtId="0" fontId="13" fillId="0" borderId="1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wrapText="1"/>
    </xf>
    <xf numFmtId="0" fontId="15" fillId="0" borderId="2" xfId="0" applyFont="1" applyFill="1" applyBorder="1" applyAlignment="1">
      <alignment vertical="center" wrapText="1"/>
    </xf>
    <xf numFmtId="0" fontId="14" fillId="0" borderId="2" xfId="0" applyFont="1" applyFill="1" applyBorder="1" applyAlignment="1">
      <alignment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3" xfId="0" applyFont="1" applyFill="1" applyBorder="1" applyAlignment="1">
      <alignment horizontal="left" vertical="center" wrapText="1"/>
    </xf>
    <xf numFmtId="9" fontId="15" fillId="0" borderId="2" xfId="0" applyNumberFormat="1" applyFont="1" applyFill="1" applyBorder="1" applyAlignment="1">
      <alignment horizontal="left" vertical="center" wrapText="1"/>
    </xf>
    <xf numFmtId="0" fontId="15" fillId="0" borderId="2" xfId="0" applyNumberFormat="1" applyFont="1" applyFill="1" applyBorder="1" applyAlignment="1" applyProtection="1">
      <alignment vertical="center" wrapText="1"/>
    </xf>
    <xf numFmtId="0" fontId="15" fillId="0" borderId="0"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8" xfId="0" applyFont="1" applyFill="1" applyBorder="1" applyAlignment="1">
      <alignment vertical="center" wrapText="1"/>
    </xf>
    <xf numFmtId="0" fontId="15" fillId="0" borderId="7" xfId="0" applyFont="1" applyFill="1" applyBorder="1" applyAlignment="1">
      <alignment horizontal="center" vertical="center" wrapText="1"/>
    </xf>
    <xf numFmtId="9" fontId="17" fillId="0" borderId="2" xfId="0" applyNumberFormat="1" applyFont="1" applyFill="1" applyBorder="1" applyAlignment="1">
      <alignment horizontal="left" vertical="center" wrapText="1"/>
    </xf>
    <xf numFmtId="0" fontId="15" fillId="0" borderId="29" xfId="0" applyFont="1" applyFill="1" applyBorder="1" applyAlignment="1">
      <alignment horizontal="left" vertical="center" wrapText="1"/>
    </xf>
    <xf numFmtId="0" fontId="16" fillId="0" borderId="30"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0" xfId="0" applyFont="1" applyFill="1" applyAlignment="1">
      <alignment horizontal="left" vertical="center" wrapText="1"/>
    </xf>
    <xf numFmtId="0" fontId="14" fillId="0" borderId="6" xfId="0" applyFont="1" applyFill="1" applyBorder="1" applyAlignment="1">
      <alignment horizontal="center" vertical="center"/>
    </xf>
    <xf numFmtId="0" fontId="14" fillId="0" borderId="6" xfId="0" applyFont="1" applyFill="1" applyBorder="1" applyAlignment="1">
      <alignment vertical="center"/>
    </xf>
    <xf numFmtId="0" fontId="15" fillId="0" borderId="6" xfId="0" applyFont="1" applyFill="1" applyBorder="1" applyAlignment="1">
      <alignment horizontal="left" vertical="center" wrapText="1"/>
    </xf>
    <xf numFmtId="9" fontId="15" fillId="0" borderId="2" xfId="0" applyNumberFormat="1" applyFont="1" applyFill="1" applyBorder="1" applyAlignment="1">
      <alignment vertical="center" wrapText="1"/>
    </xf>
    <xf numFmtId="0" fontId="0" fillId="0" borderId="0" xfId="0" applyBorder="1">
      <alignment vertical="center"/>
    </xf>
    <xf numFmtId="0" fontId="18" fillId="0" borderId="0" xfId="0" applyFont="1" applyBorder="1" applyAlignment="1">
      <alignment horizontal="center" vertical="center" wrapText="1"/>
    </xf>
    <xf numFmtId="0" fontId="19" fillId="0" borderId="0" xfId="0" applyFont="1" applyBorder="1" applyAlignment="1">
      <alignment horizontal="center" vertical="center"/>
    </xf>
    <xf numFmtId="0" fontId="20" fillId="0" borderId="0" xfId="0" applyFont="1" applyBorder="1" applyAlignment="1">
      <alignment horizontal="left" vertical="center"/>
    </xf>
    <xf numFmtId="0" fontId="21" fillId="0" borderId="0" xfId="0" applyFont="1" applyBorder="1" applyAlignment="1">
      <alignment horizontal="left" vertical="center" wrapText="1"/>
    </xf>
    <xf numFmtId="0" fontId="22" fillId="0" borderId="0" xfId="0" applyFont="1" applyBorder="1" applyAlignment="1">
      <alignment horizontal="left" vertical="center" wrapText="1"/>
    </xf>
    <xf numFmtId="0" fontId="21" fillId="0" borderId="0" xfId="0" applyFont="1" applyBorder="1" applyAlignment="1">
      <alignment horizontal="left" vertical="center"/>
    </xf>
    <xf numFmtId="0" fontId="22" fillId="0" borderId="0" xfId="0" applyFont="1" applyBorder="1" applyAlignment="1">
      <alignment horizontal="left" vertical="center"/>
    </xf>
    <xf numFmtId="0" fontId="19" fillId="0" borderId="0" xfId="0" applyFont="1" applyBorder="1" applyAlignment="1">
      <alignment horizontal="left" vertical="center" wrapText="1" indent="2"/>
    </xf>
    <xf numFmtId="0" fontId="23" fillId="0" borderId="0" xfId="0" applyFont="1">
      <alignment vertical="center"/>
    </xf>
    <xf numFmtId="0" fontId="2" fillId="0" borderId="0" xfId="0" applyFont="1" applyBorder="1" applyAlignment="1">
      <alignment horizontal="center" vertical="center"/>
    </xf>
    <xf numFmtId="0" fontId="24" fillId="0" borderId="0" xfId="0" applyFont="1" applyBorder="1">
      <alignment vertical="center"/>
    </xf>
    <xf numFmtId="0" fontId="23" fillId="0" borderId="0" xfId="0" applyFont="1" applyBorder="1">
      <alignment vertical="center"/>
    </xf>
    <xf numFmtId="0" fontId="25" fillId="0" borderId="0" xfId="0" applyFont="1" applyAlignment="1">
      <alignment horizontal="center" vertical="center" wrapText="1"/>
    </xf>
    <xf numFmtId="0" fontId="0" fillId="0" borderId="0" xfId="0" applyAlignment="1">
      <alignment vertical="center"/>
    </xf>
    <xf numFmtId="0" fontId="26"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3"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2" sqref="A2"/>
    </sheetView>
  </sheetViews>
  <sheetFormatPr defaultColWidth="9" defaultRowHeight="13.5"/>
  <cols>
    <col min="1" max="1" width="181.375" customWidth="1"/>
  </cols>
  <sheetData>
    <row r="1" ht="149.25" customHeight="1" spans="1:11">
      <c r="A1" s="159" t="s">
        <v>0</v>
      </c>
      <c r="B1" s="160"/>
      <c r="C1" s="160"/>
      <c r="D1" s="160"/>
      <c r="E1" s="160"/>
      <c r="F1" s="160"/>
      <c r="G1" s="160"/>
      <c r="H1" s="160"/>
      <c r="I1" s="160"/>
      <c r="J1" s="160"/>
      <c r="K1" s="160"/>
    </row>
    <row r="2" ht="51" customHeight="1" spans="1:11">
      <c r="A2" s="161"/>
      <c r="B2" s="160"/>
      <c r="C2" s="160"/>
      <c r="D2" s="160"/>
      <c r="E2" s="160"/>
      <c r="F2" s="160"/>
      <c r="G2" s="160"/>
      <c r="H2" s="160"/>
      <c r="I2" s="160"/>
      <c r="J2" s="160"/>
      <c r="K2" s="160"/>
    </row>
    <row r="3" ht="51" customHeight="1" spans="1:11">
      <c r="A3" s="161"/>
      <c r="B3" s="160"/>
      <c r="C3" s="160"/>
      <c r="D3" s="160"/>
      <c r="E3" s="160"/>
      <c r="F3" s="160"/>
      <c r="G3" s="160"/>
      <c r="H3" s="160"/>
      <c r="I3" s="160"/>
      <c r="J3" s="160"/>
      <c r="K3" s="160"/>
    </row>
    <row r="4" ht="51" customHeight="1" spans="1:11">
      <c r="A4" s="162" t="s">
        <v>1</v>
      </c>
      <c r="B4" s="160"/>
      <c r="C4" s="160"/>
      <c r="D4" s="160"/>
      <c r="E4" s="160"/>
      <c r="F4" s="160"/>
      <c r="G4" s="160"/>
      <c r="H4" s="160"/>
      <c r="I4" s="160"/>
      <c r="J4" s="160"/>
      <c r="K4" s="160"/>
    </row>
    <row r="5" ht="51" customHeight="1" spans="1:11">
      <c r="A5" s="162" t="s">
        <v>2</v>
      </c>
      <c r="B5" s="160"/>
      <c r="C5" s="160"/>
      <c r="D5" s="160"/>
      <c r="E5" s="160"/>
      <c r="F5" s="160"/>
      <c r="G5" s="160"/>
      <c r="H5" s="160"/>
      <c r="I5" s="160"/>
      <c r="J5" s="160"/>
      <c r="K5" s="160"/>
    </row>
    <row r="6" ht="51" customHeight="1" spans="1:11">
      <c r="A6" s="163" t="s">
        <v>3</v>
      </c>
      <c r="B6" s="160"/>
      <c r="C6" s="160"/>
      <c r="D6" s="160"/>
      <c r="E6" s="160"/>
      <c r="F6" s="160"/>
      <c r="G6" s="160"/>
      <c r="H6" s="160"/>
      <c r="I6" s="160"/>
      <c r="J6" s="160"/>
      <c r="K6" s="160"/>
    </row>
    <row r="7" s="155" customFormat="1" ht="27" customHeight="1" spans="1:1">
      <c r="A7" s="164"/>
    </row>
    <row r="8" s="155" customFormat="1" ht="27" customHeight="1"/>
    <row r="9" s="155"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B9" sqref="B9"/>
    </sheetView>
  </sheetViews>
  <sheetFormatPr defaultColWidth="9" defaultRowHeight="13.5"/>
  <cols>
    <col min="1" max="1" width="81.625" customWidth="1"/>
  </cols>
  <sheetData>
    <row r="1" spans="1:1">
      <c r="A1" s="146"/>
    </row>
    <row r="2" ht="40.5" customHeight="1" spans="1:1">
      <c r="A2" s="156" t="s">
        <v>4</v>
      </c>
    </row>
    <row r="3" ht="19.5" customHeight="1" spans="1:1">
      <c r="A3" s="146"/>
    </row>
    <row r="4" s="155" customFormat="1" ht="30.75" customHeight="1" spans="1:1">
      <c r="A4" s="157" t="s">
        <v>5</v>
      </c>
    </row>
    <row r="5" s="155" customFormat="1" ht="30.75" customHeight="1" spans="1:1">
      <c r="A5" s="157" t="s">
        <v>6</v>
      </c>
    </row>
    <row r="6" s="155" customFormat="1" ht="30.75" customHeight="1" spans="1:1">
      <c r="A6" s="157" t="s">
        <v>7</v>
      </c>
    </row>
    <row r="7" s="155" customFormat="1" ht="30.75" customHeight="1" spans="1:1">
      <c r="A7" s="158" t="s">
        <v>8</v>
      </c>
    </row>
    <row r="8" s="155" customFormat="1" ht="30.75" customHeight="1" spans="1:1">
      <c r="A8" s="158"/>
    </row>
    <row r="9" s="155" customFormat="1" ht="30.75" customHeight="1" spans="1:1">
      <c r="A9" s="158"/>
    </row>
    <row r="10" s="155" customFormat="1" ht="30.75" customHeight="1" spans="1:1">
      <c r="A10" s="158"/>
    </row>
    <row r="11" s="155" customFormat="1" ht="30.75" customHeight="1" spans="1:1">
      <c r="A11" s="157"/>
    </row>
    <row r="12" s="155" customFormat="1" ht="30.75" customHeight="1" spans="1:1">
      <c r="A12" s="158"/>
    </row>
    <row r="13" s="155" customFormat="1" ht="30.75" customHeight="1" spans="1:1">
      <c r="A13" s="158"/>
    </row>
    <row r="14" s="155" customFormat="1" ht="30.75" customHeight="1" spans="1:1">
      <c r="A14" s="158"/>
    </row>
    <row r="15" s="155" customFormat="1" ht="30.75" customHeight="1" spans="1:1">
      <c r="A15" s="158"/>
    </row>
    <row r="16" spans="1:1">
      <c r="A16" s="146"/>
    </row>
    <row r="17" spans="1:1">
      <c r="A17" s="146"/>
    </row>
  </sheetData>
  <pageMargins left="0.700694444444445" right="0.70069444444444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40"/>
  <sheetViews>
    <sheetView showGridLines="0" topLeftCell="A21" workbookViewId="0">
      <selection activeCell="A31" sqref="A31"/>
    </sheetView>
  </sheetViews>
  <sheetFormatPr defaultColWidth="9" defaultRowHeight="13.5"/>
  <cols>
    <col min="1" max="1" width="116.125" style="146" customWidth="1"/>
    <col min="2" max="16384" width="9" style="146"/>
  </cols>
  <sheetData>
    <row r="2" ht="54" spans="1:1">
      <c r="A2" s="147" t="s">
        <v>9</v>
      </c>
    </row>
    <row r="3" ht="29.25" customHeight="1" spans="1:1">
      <c r="A3" s="148"/>
    </row>
    <row r="4" ht="29.25" customHeight="1" spans="1:1">
      <c r="A4" s="149" t="s">
        <v>10</v>
      </c>
    </row>
    <row r="5" ht="29.25" customHeight="1" spans="1:1">
      <c r="A5" s="150" t="s">
        <v>11</v>
      </c>
    </row>
    <row r="6" ht="53" customHeight="1" spans="1:1">
      <c r="A6" s="151" t="s">
        <v>12</v>
      </c>
    </row>
    <row r="7" ht="29.25" customHeight="1" spans="1:1">
      <c r="A7" s="152" t="s">
        <v>13</v>
      </c>
    </row>
    <row r="8" ht="32" customHeight="1" spans="1:1">
      <c r="A8" s="153" t="s">
        <v>14</v>
      </c>
    </row>
    <row r="9" ht="29.25" customHeight="1" spans="1:1">
      <c r="A9" s="149" t="s">
        <v>15</v>
      </c>
    </row>
    <row r="10" ht="50.25" customHeight="1" spans="1:1">
      <c r="A10" s="150" t="s">
        <v>16</v>
      </c>
    </row>
    <row r="11" ht="50.25" customHeight="1" spans="1:1">
      <c r="A11" s="151" t="s">
        <v>17</v>
      </c>
    </row>
    <row r="12" ht="29.25" customHeight="1" spans="1:1">
      <c r="A12" s="149" t="s">
        <v>18</v>
      </c>
    </row>
    <row r="13" ht="29.25" customHeight="1" spans="1:1">
      <c r="A13" s="152" t="s">
        <v>19</v>
      </c>
    </row>
    <row r="14" ht="26" customHeight="1" spans="1:1">
      <c r="A14" s="151" t="s">
        <v>20</v>
      </c>
    </row>
    <row r="15" ht="29.25" customHeight="1" spans="1:1">
      <c r="A15" s="150" t="s">
        <v>21</v>
      </c>
    </row>
    <row r="16" ht="61" customHeight="1" spans="1:1">
      <c r="A16" s="151" t="s">
        <v>22</v>
      </c>
    </row>
    <row r="17" ht="29.25" customHeight="1" spans="1:1">
      <c r="A17" s="150" t="s">
        <v>23</v>
      </c>
    </row>
    <row r="18" ht="37" customHeight="1" spans="1:1">
      <c r="A18" s="151" t="s">
        <v>24</v>
      </c>
    </row>
    <row r="19" ht="60" customHeight="1" spans="1:1">
      <c r="A19" s="150" t="s">
        <v>25</v>
      </c>
    </row>
    <row r="20" ht="60" customHeight="1" spans="1:1">
      <c r="A20" s="151" t="s">
        <v>26</v>
      </c>
    </row>
    <row r="21" ht="29.25" customHeight="1" spans="1:1">
      <c r="A21" s="149" t="s">
        <v>27</v>
      </c>
    </row>
    <row r="22" ht="78" customHeight="1" spans="1:1">
      <c r="A22" s="150" t="s">
        <v>28</v>
      </c>
    </row>
    <row r="23" ht="29.25" customHeight="1" spans="1:1">
      <c r="A23" s="150" t="s">
        <v>29</v>
      </c>
    </row>
    <row r="24" ht="42.75" customHeight="1" spans="1:1">
      <c r="A24" s="150" t="s">
        <v>30</v>
      </c>
    </row>
    <row r="25" ht="90" customHeight="1" spans="1:1">
      <c r="A25" s="151" t="s">
        <v>31</v>
      </c>
    </row>
    <row r="26" ht="29.25" customHeight="1" spans="1:1">
      <c r="A26" s="150" t="s">
        <v>32</v>
      </c>
    </row>
    <row r="27" ht="103" customHeight="1" spans="1:1">
      <c r="A27" s="151" t="s">
        <v>33</v>
      </c>
    </row>
    <row r="28" ht="29.25" customHeight="1" spans="1:1">
      <c r="A28" s="150" t="s">
        <v>34</v>
      </c>
    </row>
    <row r="29" ht="136" customHeight="1" spans="1:1">
      <c r="A29" s="151" t="s">
        <v>35</v>
      </c>
    </row>
    <row r="30" ht="40.5" customHeight="1" spans="1:1">
      <c r="A30" s="150" t="s">
        <v>36</v>
      </c>
    </row>
    <row r="31" ht="40.5" customHeight="1" spans="1:1">
      <c r="A31" s="151" t="s">
        <v>37</v>
      </c>
    </row>
    <row r="32" ht="39" customHeight="1" spans="1:1">
      <c r="A32" s="150" t="s">
        <v>38</v>
      </c>
    </row>
    <row r="33" ht="39" customHeight="1" spans="1:1">
      <c r="A33" s="151" t="s">
        <v>39</v>
      </c>
    </row>
    <row r="34" ht="39" customHeight="1" spans="1:1">
      <c r="A34" s="150" t="s">
        <v>40</v>
      </c>
    </row>
    <row r="35" ht="120" customHeight="1" spans="1:1">
      <c r="A35" s="151" t="s">
        <v>41</v>
      </c>
    </row>
    <row r="36" ht="29.25" customHeight="1" spans="1:1">
      <c r="A36" s="150"/>
    </row>
    <row r="37" ht="29.25" customHeight="1" spans="1:1">
      <c r="A37" s="149" t="s">
        <v>42</v>
      </c>
    </row>
    <row r="38" ht="29.25" customHeight="1" spans="1:1">
      <c r="A38" s="149"/>
    </row>
    <row r="39" ht="29.25" customHeight="1" spans="1:1">
      <c r="A39" s="149" t="s">
        <v>43</v>
      </c>
    </row>
    <row r="40" ht="29.25" customHeight="1" spans="1:1">
      <c r="A40" s="154"/>
    </row>
  </sheetData>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60"/>
  <sheetViews>
    <sheetView workbookViewId="0">
      <selection activeCell="I17" sqref="I17"/>
    </sheetView>
  </sheetViews>
  <sheetFormatPr defaultColWidth="11" defaultRowHeight="14.25"/>
  <cols>
    <col min="1" max="1" width="24.75" style="88" customWidth="1"/>
    <col min="2" max="2" width="22.125" style="88" customWidth="1"/>
    <col min="3" max="3" width="23.625" style="88" customWidth="1"/>
    <col min="4" max="4" width="24.125" style="88" customWidth="1"/>
    <col min="5" max="5" width="21.625" style="88" customWidth="1"/>
    <col min="6" max="6" width="11.375" style="88" customWidth="1"/>
    <col min="7" max="7" width="13.25" style="88" customWidth="1"/>
    <col min="8" max="8" width="11.875" style="88" customWidth="1"/>
    <col min="9" max="9" width="23.75" style="88" customWidth="1"/>
    <col min="10" max="16378" width="11" style="88"/>
    <col min="16379" max="16384" width="11" style="90"/>
  </cols>
  <sheetData>
    <row r="1" s="88" customFormat="1" ht="64.5" customHeight="1" spans="1:9">
      <c r="A1" s="91" t="s">
        <v>44</v>
      </c>
      <c r="B1" s="91"/>
      <c r="C1" s="91"/>
      <c r="D1" s="91"/>
      <c r="E1" s="91"/>
      <c r="F1" s="91"/>
      <c r="G1" s="91"/>
      <c r="H1" s="91"/>
      <c r="I1" s="91"/>
    </row>
    <row r="2" s="88" customFormat="1" ht="30" customHeight="1" spans="1:9">
      <c r="A2" s="92" t="s">
        <v>45</v>
      </c>
      <c r="B2" s="93" t="s">
        <v>46</v>
      </c>
      <c r="C2" s="94"/>
      <c r="D2" s="94"/>
      <c r="E2" s="94"/>
      <c r="F2" s="94"/>
      <c r="G2" s="94"/>
      <c r="H2" s="94"/>
      <c r="I2" s="109"/>
    </row>
    <row r="3" s="88" customFormat="1" ht="26.25" customHeight="1" spans="1:9">
      <c r="A3" s="95" t="s">
        <v>47</v>
      </c>
      <c r="B3" s="96"/>
      <c r="C3" s="96" t="s">
        <v>48</v>
      </c>
      <c r="D3" s="97" t="s">
        <v>49</v>
      </c>
      <c r="E3" s="98" t="s">
        <v>50</v>
      </c>
      <c r="F3" s="99" t="s">
        <v>51</v>
      </c>
      <c r="G3" s="100"/>
      <c r="H3" s="101" t="s">
        <v>52</v>
      </c>
      <c r="I3" s="142" t="s">
        <v>53</v>
      </c>
    </row>
    <row r="4" s="88" customFormat="1" ht="23.25" customHeight="1" spans="1:9">
      <c r="A4" s="102"/>
      <c r="B4" s="103" t="s">
        <v>54</v>
      </c>
      <c r="C4" s="104">
        <v>911.59</v>
      </c>
      <c r="D4" s="96">
        <v>911.59</v>
      </c>
      <c r="E4" s="96">
        <v>872.14</v>
      </c>
      <c r="F4" s="99"/>
      <c r="G4" s="100"/>
      <c r="H4" s="105">
        <v>10</v>
      </c>
      <c r="I4" s="143"/>
    </row>
    <row r="5" s="88" customFormat="1" ht="23.25" customHeight="1" spans="1:9">
      <c r="A5" s="102"/>
      <c r="B5" s="106" t="s">
        <v>55</v>
      </c>
      <c r="C5" s="107">
        <v>461.59</v>
      </c>
      <c r="D5" s="108">
        <v>461.59</v>
      </c>
      <c r="E5" s="108">
        <v>422.14</v>
      </c>
      <c r="F5" s="93"/>
      <c r="G5" s="109"/>
      <c r="H5" s="105" t="s">
        <v>56</v>
      </c>
      <c r="I5" s="105" t="s">
        <v>56</v>
      </c>
    </row>
    <row r="6" s="88" customFormat="1" ht="23.25" customHeight="1" spans="1:9">
      <c r="A6" s="110"/>
      <c r="B6" s="106" t="s">
        <v>57</v>
      </c>
      <c r="C6" s="107">
        <v>450</v>
      </c>
      <c r="D6" s="108">
        <v>450</v>
      </c>
      <c r="E6" s="108">
        <v>450</v>
      </c>
      <c r="F6" s="93"/>
      <c r="G6" s="109"/>
      <c r="H6" s="105" t="s">
        <v>56</v>
      </c>
      <c r="I6" s="105" t="s">
        <v>56</v>
      </c>
    </row>
    <row r="7" s="88" customFormat="1" ht="23.25" customHeight="1" spans="1:9">
      <c r="A7" s="96" t="s">
        <v>58</v>
      </c>
      <c r="B7" s="95" t="s">
        <v>59</v>
      </c>
      <c r="C7" s="95"/>
      <c r="D7" s="95"/>
      <c r="E7" s="96" t="s">
        <v>60</v>
      </c>
      <c r="F7" s="96"/>
      <c r="G7" s="96"/>
      <c r="H7" s="96"/>
      <c r="I7" s="96"/>
    </row>
    <row r="8" s="88" customFormat="1" ht="23.25" customHeight="1" spans="1:9">
      <c r="A8" s="99"/>
      <c r="B8" s="106" t="s">
        <v>61</v>
      </c>
      <c r="C8" s="106"/>
      <c r="D8" s="106"/>
      <c r="E8" s="111" t="s">
        <v>62</v>
      </c>
      <c r="F8" s="111"/>
      <c r="G8" s="111"/>
      <c r="H8" s="111"/>
      <c r="I8" s="144"/>
    </row>
    <row r="9" s="88" customFormat="1" ht="23.25" customHeight="1" spans="1:9">
      <c r="A9" s="99"/>
      <c r="B9" s="106" t="s">
        <v>63</v>
      </c>
      <c r="C9" s="106"/>
      <c r="D9" s="106"/>
      <c r="E9" s="111" t="s">
        <v>64</v>
      </c>
      <c r="F9" s="111"/>
      <c r="G9" s="111"/>
      <c r="H9" s="111"/>
      <c r="I9" s="144"/>
    </row>
    <row r="10" s="88" customFormat="1" ht="23.25" customHeight="1" spans="1:9">
      <c r="A10" s="99"/>
      <c r="B10" s="106" t="s">
        <v>65</v>
      </c>
      <c r="C10" s="106"/>
      <c r="D10" s="106"/>
      <c r="E10" s="111" t="s">
        <v>65</v>
      </c>
      <c r="F10" s="111"/>
      <c r="G10" s="111"/>
      <c r="H10" s="111"/>
      <c r="I10" s="144"/>
    </row>
    <row r="11" s="88" customFormat="1" ht="23.25" customHeight="1" spans="1:9">
      <c r="A11" s="112" t="s">
        <v>66</v>
      </c>
      <c r="B11" s="97" t="s">
        <v>67</v>
      </c>
      <c r="C11" s="113" t="s">
        <v>68</v>
      </c>
      <c r="D11" s="98" t="s">
        <v>69</v>
      </c>
      <c r="E11" s="96" t="s">
        <v>70</v>
      </c>
      <c r="F11" s="96" t="s">
        <v>71</v>
      </c>
      <c r="G11" s="96" t="s">
        <v>52</v>
      </c>
      <c r="H11" s="96" t="s">
        <v>53</v>
      </c>
      <c r="I11" s="96" t="s">
        <v>72</v>
      </c>
    </row>
    <row r="12" s="88" customFormat="1" ht="23.25" customHeight="1" spans="1:9">
      <c r="A12" s="112"/>
      <c r="B12" s="114" t="s">
        <v>73</v>
      </c>
      <c r="C12" s="115" t="s">
        <v>74</v>
      </c>
      <c r="D12" s="116" t="s">
        <v>75</v>
      </c>
      <c r="E12" s="117">
        <v>1</v>
      </c>
      <c r="F12" s="117">
        <v>1</v>
      </c>
      <c r="G12" s="118">
        <v>1.5</v>
      </c>
      <c r="H12" s="118">
        <v>1.5</v>
      </c>
      <c r="I12" s="145"/>
    </row>
    <row r="13" s="88" customFormat="1" ht="23.25" customHeight="1" spans="1:9">
      <c r="A13" s="112"/>
      <c r="B13" s="119"/>
      <c r="C13" s="120"/>
      <c r="D13" s="116" t="s">
        <v>76</v>
      </c>
      <c r="E13" s="117">
        <v>1</v>
      </c>
      <c r="F13" s="117">
        <v>1</v>
      </c>
      <c r="G13" s="118">
        <v>1.5</v>
      </c>
      <c r="H13" s="118">
        <v>1.5</v>
      </c>
      <c r="I13" s="145"/>
    </row>
    <row r="14" s="88" customFormat="1" ht="23.25" customHeight="1" spans="1:9">
      <c r="A14" s="112"/>
      <c r="B14" s="119"/>
      <c r="C14" s="120"/>
      <c r="D14" s="116" t="s">
        <v>77</v>
      </c>
      <c r="E14" s="117">
        <v>1</v>
      </c>
      <c r="F14" s="117">
        <v>1</v>
      </c>
      <c r="G14" s="118">
        <v>1.5</v>
      </c>
      <c r="H14" s="118">
        <v>1.5</v>
      </c>
      <c r="I14" s="145"/>
    </row>
    <row r="15" s="88" customFormat="1" ht="23.25" customHeight="1" spans="1:9">
      <c r="A15" s="112"/>
      <c r="B15" s="119"/>
      <c r="C15" s="121"/>
      <c r="D15" s="116" t="s">
        <v>78</v>
      </c>
      <c r="E15" s="117" t="s">
        <v>79</v>
      </c>
      <c r="F15" s="117" t="s">
        <v>79</v>
      </c>
      <c r="G15" s="118">
        <v>1.5</v>
      </c>
      <c r="H15" s="118">
        <v>1.5</v>
      </c>
      <c r="I15" s="145"/>
    </row>
    <row r="16" s="88" customFormat="1" ht="23.25" customHeight="1" spans="1:9">
      <c r="A16" s="112"/>
      <c r="B16" s="119"/>
      <c r="C16" s="122" t="s">
        <v>80</v>
      </c>
      <c r="D16" s="116" t="s">
        <v>81</v>
      </c>
      <c r="E16" s="106" t="s">
        <v>82</v>
      </c>
      <c r="F16" s="106" t="s">
        <v>82</v>
      </c>
      <c r="G16" s="103">
        <v>1</v>
      </c>
      <c r="H16" s="103">
        <v>1</v>
      </c>
      <c r="I16" s="103"/>
    </row>
    <row r="17" s="88" customFormat="1" ht="23.25" customHeight="1" spans="1:9">
      <c r="A17" s="112"/>
      <c r="B17" s="119"/>
      <c r="C17" s="121"/>
      <c r="D17" s="116" t="s">
        <v>83</v>
      </c>
      <c r="E17" s="106" t="s">
        <v>79</v>
      </c>
      <c r="F17" s="106" t="s">
        <v>79</v>
      </c>
      <c r="G17" s="103">
        <v>1</v>
      </c>
      <c r="H17" s="103">
        <v>1</v>
      </c>
      <c r="I17" s="103"/>
    </row>
    <row r="18" s="88" customFormat="1" ht="23.25" customHeight="1" spans="1:9">
      <c r="A18" s="112"/>
      <c r="B18" s="119"/>
      <c r="C18" s="123" t="s">
        <v>84</v>
      </c>
      <c r="D18" s="116" t="s">
        <v>85</v>
      </c>
      <c r="E18" s="106" t="s">
        <v>79</v>
      </c>
      <c r="F18" s="106" t="s">
        <v>79</v>
      </c>
      <c r="G18" s="103">
        <v>3</v>
      </c>
      <c r="H18" s="103">
        <v>3</v>
      </c>
      <c r="I18" s="103"/>
    </row>
    <row r="19" s="88" customFormat="1" ht="23.25" customHeight="1" spans="1:9">
      <c r="A19" s="112"/>
      <c r="B19" s="119"/>
      <c r="C19" s="124" t="s">
        <v>86</v>
      </c>
      <c r="D19" s="116" t="s">
        <v>87</v>
      </c>
      <c r="E19" s="106" t="s">
        <v>79</v>
      </c>
      <c r="F19" s="106" t="s">
        <v>79</v>
      </c>
      <c r="G19" s="103">
        <v>3</v>
      </c>
      <c r="H19" s="103">
        <v>3</v>
      </c>
      <c r="I19" s="103"/>
    </row>
    <row r="20" s="88" customFormat="1" ht="23.25" customHeight="1" spans="1:9">
      <c r="A20" s="112"/>
      <c r="B20" s="119"/>
      <c r="C20" s="124" t="s">
        <v>88</v>
      </c>
      <c r="D20" s="116" t="s">
        <v>89</v>
      </c>
      <c r="E20" s="117">
        <v>1</v>
      </c>
      <c r="F20" s="117">
        <v>1</v>
      </c>
      <c r="G20" s="118">
        <v>3</v>
      </c>
      <c r="H20" s="118">
        <v>3</v>
      </c>
      <c r="I20" s="145"/>
    </row>
    <row r="21" s="88" customFormat="1" ht="23.25" customHeight="1" spans="1:9">
      <c r="A21" s="112"/>
      <c r="B21" s="125"/>
      <c r="C21" s="124" t="s">
        <v>90</v>
      </c>
      <c r="D21" s="116" t="s">
        <v>91</v>
      </c>
      <c r="E21" s="106" t="s">
        <v>82</v>
      </c>
      <c r="F21" s="106" t="s">
        <v>82</v>
      </c>
      <c r="G21" s="103">
        <v>3</v>
      </c>
      <c r="H21" s="103">
        <v>3</v>
      </c>
      <c r="I21" s="103"/>
    </row>
    <row r="22" s="88" customFormat="1" ht="23.25" customHeight="1" spans="1:9">
      <c r="A22" s="112"/>
      <c r="B22" s="126" t="s">
        <v>92</v>
      </c>
      <c r="C22" s="127" t="s">
        <v>93</v>
      </c>
      <c r="D22" s="128" t="s">
        <v>94</v>
      </c>
      <c r="E22" s="106" t="s">
        <v>95</v>
      </c>
      <c r="F22" s="106" t="s">
        <v>96</v>
      </c>
      <c r="G22" s="103">
        <v>1.5</v>
      </c>
      <c r="H22" s="103">
        <v>1.36</v>
      </c>
      <c r="I22" s="103"/>
    </row>
    <row r="23" s="88" customFormat="1" ht="23.25" customHeight="1" spans="1:9">
      <c r="A23" s="112"/>
      <c r="B23" s="129"/>
      <c r="C23" s="130"/>
      <c r="D23" s="131"/>
      <c r="E23" s="106" t="s">
        <v>97</v>
      </c>
      <c r="F23" s="106" t="s">
        <v>98</v>
      </c>
      <c r="G23" s="103">
        <v>1.5</v>
      </c>
      <c r="H23" s="103">
        <v>1.25</v>
      </c>
      <c r="I23" s="103"/>
    </row>
    <row r="24" s="88" customFormat="1" ht="23.25" customHeight="1" spans="1:9">
      <c r="A24" s="112"/>
      <c r="B24" s="129"/>
      <c r="C24" s="130"/>
      <c r="D24" s="131"/>
      <c r="E24" s="106" t="s">
        <v>99</v>
      </c>
      <c r="F24" s="106" t="s">
        <v>100</v>
      </c>
      <c r="G24" s="103">
        <v>1.5</v>
      </c>
      <c r="H24" s="103">
        <v>1.5</v>
      </c>
      <c r="I24" s="103"/>
    </row>
    <row r="25" s="88" customFormat="1" ht="23.25" customHeight="1" spans="1:9">
      <c r="A25" s="112"/>
      <c r="B25" s="129"/>
      <c r="C25" s="130"/>
      <c r="D25" s="131"/>
      <c r="E25" s="132" t="s">
        <v>101</v>
      </c>
      <c r="F25" s="106" t="s">
        <v>102</v>
      </c>
      <c r="G25" s="103">
        <v>1.5</v>
      </c>
      <c r="H25" s="103">
        <v>1.5</v>
      </c>
      <c r="I25" s="103"/>
    </row>
    <row r="26" s="88" customFormat="1" ht="23.25" customHeight="1" spans="1:9">
      <c r="A26" s="112"/>
      <c r="B26" s="129"/>
      <c r="C26" s="130"/>
      <c r="D26" s="131"/>
      <c r="E26" s="132" t="s">
        <v>103</v>
      </c>
      <c r="F26" s="106">
        <v>1</v>
      </c>
      <c r="G26" s="103">
        <v>1.5</v>
      </c>
      <c r="H26" s="103">
        <v>1.5</v>
      </c>
      <c r="I26" s="103"/>
    </row>
    <row r="27" s="88" customFormat="1" ht="23.25" customHeight="1" spans="1:9">
      <c r="A27" s="112"/>
      <c r="B27" s="129"/>
      <c r="C27" s="130"/>
      <c r="D27" s="131"/>
      <c r="E27" s="132" t="s">
        <v>104</v>
      </c>
      <c r="F27" s="106">
        <v>12</v>
      </c>
      <c r="G27" s="103">
        <v>1.5</v>
      </c>
      <c r="H27" s="103">
        <v>1.5</v>
      </c>
      <c r="I27" s="103"/>
    </row>
    <row r="28" s="88" customFormat="1" ht="23.25" customHeight="1" spans="1:9">
      <c r="A28" s="112"/>
      <c r="B28" s="129"/>
      <c r="C28" s="130"/>
      <c r="D28" s="131"/>
      <c r="E28" s="132" t="s">
        <v>105</v>
      </c>
      <c r="F28" s="106" t="s">
        <v>106</v>
      </c>
      <c r="G28" s="103">
        <v>1.5</v>
      </c>
      <c r="H28" s="103">
        <v>1.5</v>
      </c>
      <c r="I28" s="103"/>
    </row>
    <row r="29" s="88" customFormat="1" ht="23.25" customHeight="1" spans="1:9">
      <c r="A29" s="112"/>
      <c r="B29" s="129"/>
      <c r="C29" s="130"/>
      <c r="D29" s="131"/>
      <c r="E29" s="132" t="s">
        <v>107</v>
      </c>
      <c r="F29" s="106" t="s">
        <v>108</v>
      </c>
      <c r="G29" s="103">
        <v>1.5</v>
      </c>
      <c r="H29" s="103">
        <v>1.5</v>
      </c>
      <c r="I29" s="103"/>
    </row>
    <row r="30" s="88" customFormat="1" ht="23.25" customHeight="1" spans="1:9">
      <c r="A30" s="112"/>
      <c r="B30" s="129"/>
      <c r="C30" s="130"/>
      <c r="D30" s="131"/>
      <c r="E30" s="132" t="s">
        <v>109</v>
      </c>
      <c r="F30" s="106" t="s">
        <v>110</v>
      </c>
      <c r="G30" s="103">
        <v>1.5</v>
      </c>
      <c r="H30" s="103">
        <v>1.5</v>
      </c>
      <c r="I30" s="103"/>
    </row>
    <row r="31" s="88" customFormat="1" ht="23.25" customHeight="1" spans="1:9">
      <c r="A31" s="112"/>
      <c r="B31" s="129"/>
      <c r="C31" s="130"/>
      <c r="D31" s="131"/>
      <c r="E31" s="132" t="s">
        <v>111</v>
      </c>
      <c r="F31" s="106" t="s">
        <v>112</v>
      </c>
      <c r="G31" s="103">
        <v>1.5</v>
      </c>
      <c r="H31" s="103">
        <v>1.5</v>
      </c>
      <c r="I31" s="103"/>
    </row>
    <row r="32" s="88" customFormat="1" ht="23.25" customHeight="1" spans="1:9">
      <c r="A32" s="112"/>
      <c r="B32" s="129"/>
      <c r="C32" s="130"/>
      <c r="D32" s="131"/>
      <c r="E32" s="132" t="s">
        <v>113</v>
      </c>
      <c r="F32" s="106">
        <v>6</v>
      </c>
      <c r="G32" s="103">
        <v>1.5</v>
      </c>
      <c r="H32" s="103">
        <v>1.5</v>
      </c>
      <c r="I32" s="103"/>
    </row>
    <row r="33" s="88" customFormat="1" ht="23.25" customHeight="1" spans="1:9">
      <c r="A33" s="112"/>
      <c r="B33" s="129"/>
      <c r="C33" s="130"/>
      <c r="D33" s="131"/>
      <c r="E33" s="132" t="s">
        <v>114</v>
      </c>
      <c r="F33" s="106">
        <v>2</v>
      </c>
      <c r="G33" s="103">
        <v>1.5</v>
      </c>
      <c r="H33" s="103">
        <v>1.5</v>
      </c>
      <c r="I33" s="103"/>
    </row>
    <row r="34" s="88" customFormat="1" ht="23.25" customHeight="1" spans="1:9">
      <c r="A34" s="112"/>
      <c r="B34" s="129"/>
      <c r="C34" s="130"/>
      <c r="D34" s="131"/>
      <c r="E34" s="132" t="s">
        <v>115</v>
      </c>
      <c r="F34" s="106">
        <v>1</v>
      </c>
      <c r="G34" s="103">
        <v>1.5</v>
      </c>
      <c r="H34" s="103">
        <v>1.5</v>
      </c>
      <c r="I34" s="103"/>
    </row>
    <row r="35" s="88" customFormat="1" ht="23.25" customHeight="1" spans="1:9">
      <c r="A35" s="112"/>
      <c r="B35" s="129"/>
      <c r="C35" s="130"/>
      <c r="D35" s="133"/>
      <c r="E35" s="132" t="s">
        <v>116</v>
      </c>
      <c r="F35" s="106">
        <v>192</v>
      </c>
      <c r="G35" s="103">
        <v>1.5</v>
      </c>
      <c r="H35" s="103">
        <v>1.47</v>
      </c>
      <c r="I35" s="103"/>
    </row>
    <row r="36" s="88" customFormat="1" ht="23.25" customHeight="1" spans="1:9">
      <c r="A36" s="112"/>
      <c r="B36" s="129"/>
      <c r="C36" s="130"/>
      <c r="D36" s="128" t="s">
        <v>117</v>
      </c>
      <c r="E36" s="132" t="s">
        <v>118</v>
      </c>
      <c r="F36" s="117">
        <v>1</v>
      </c>
      <c r="G36" s="103">
        <v>2.5</v>
      </c>
      <c r="H36" s="103">
        <v>2.5</v>
      </c>
      <c r="I36" s="103"/>
    </row>
    <row r="37" s="88" customFormat="1" ht="23.25" customHeight="1" spans="1:9">
      <c r="A37" s="112"/>
      <c r="B37" s="129"/>
      <c r="C37" s="130"/>
      <c r="D37" s="131"/>
      <c r="E37" s="132" t="s">
        <v>119</v>
      </c>
      <c r="F37" s="117">
        <v>1</v>
      </c>
      <c r="G37" s="103">
        <v>2.5</v>
      </c>
      <c r="H37" s="103">
        <v>2.5</v>
      </c>
      <c r="I37" s="103"/>
    </row>
    <row r="38" s="88" customFormat="1" ht="23.25" customHeight="1" spans="1:9">
      <c r="A38" s="112"/>
      <c r="B38" s="129"/>
      <c r="C38" s="130"/>
      <c r="D38" s="131"/>
      <c r="E38" s="132" t="s">
        <v>120</v>
      </c>
      <c r="F38" s="106" t="s">
        <v>121</v>
      </c>
      <c r="G38" s="103">
        <v>2.5</v>
      </c>
      <c r="H38" s="103">
        <v>2.5</v>
      </c>
      <c r="I38" s="103"/>
    </row>
    <row r="39" s="88" customFormat="1" ht="23.25" customHeight="1" spans="1:9">
      <c r="A39" s="112"/>
      <c r="B39" s="129"/>
      <c r="C39" s="130"/>
      <c r="D39" s="133"/>
      <c r="E39" s="132" t="s">
        <v>122</v>
      </c>
      <c r="F39" s="106" t="s">
        <v>123</v>
      </c>
      <c r="G39" s="103">
        <v>2.5</v>
      </c>
      <c r="H39" s="103">
        <v>2.5</v>
      </c>
      <c r="I39" s="103"/>
    </row>
    <row r="40" s="88" customFormat="1" ht="23.25" customHeight="1" spans="1:9">
      <c r="A40" s="112"/>
      <c r="B40" s="129"/>
      <c r="C40" s="130"/>
      <c r="D40" s="128" t="s">
        <v>124</v>
      </c>
      <c r="E40" s="132" t="s">
        <v>125</v>
      </c>
      <c r="F40" s="106" t="s">
        <v>121</v>
      </c>
      <c r="G40" s="103">
        <v>3.25</v>
      </c>
      <c r="H40" s="103">
        <v>3.25</v>
      </c>
      <c r="I40" s="103"/>
    </row>
    <row r="41" s="88" customFormat="1" ht="23.25" customHeight="1" spans="1:9">
      <c r="A41" s="112"/>
      <c r="B41" s="129"/>
      <c r="C41" s="130"/>
      <c r="D41" s="133"/>
      <c r="E41" s="132" t="s">
        <v>126</v>
      </c>
      <c r="F41" s="106" t="s">
        <v>127</v>
      </c>
      <c r="G41" s="103">
        <v>3.25</v>
      </c>
      <c r="H41" s="103">
        <v>3.25</v>
      </c>
      <c r="I41" s="103"/>
    </row>
    <row r="42" s="88" customFormat="1" ht="23.25" customHeight="1" spans="1:9">
      <c r="A42" s="112"/>
      <c r="B42" s="129"/>
      <c r="C42" s="130"/>
      <c r="D42" s="134" t="s">
        <v>128</v>
      </c>
      <c r="E42" s="132" t="s">
        <v>118</v>
      </c>
      <c r="F42" s="117">
        <v>1</v>
      </c>
      <c r="G42" s="103">
        <v>2.5</v>
      </c>
      <c r="H42" s="103">
        <v>2.5</v>
      </c>
      <c r="I42" s="103"/>
    </row>
    <row r="43" s="88" customFormat="1" ht="23.25" customHeight="1" spans="1:9">
      <c r="A43" s="112"/>
      <c r="B43" s="129"/>
      <c r="C43" s="108" t="s">
        <v>129</v>
      </c>
      <c r="D43" s="116" t="s">
        <v>130</v>
      </c>
      <c r="E43" s="132" t="s">
        <v>131</v>
      </c>
      <c r="F43" s="106" t="s">
        <v>132</v>
      </c>
      <c r="G43" s="103">
        <v>2.5</v>
      </c>
      <c r="H43" s="103">
        <v>2.5</v>
      </c>
      <c r="I43" s="103"/>
    </row>
    <row r="44" s="88" customFormat="1" ht="23.25" customHeight="1" spans="1:9">
      <c r="A44" s="112"/>
      <c r="B44" s="129"/>
      <c r="C44" s="135"/>
      <c r="D44" s="116" t="s">
        <v>133</v>
      </c>
      <c r="E44" s="136" t="s">
        <v>134</v>
      </c>
      <c r="F44" s="106" t="s">
        <v>135</v>
      </c>
      <c r="G44" s="103">
        <v>2.5</v>
      </c>
      <c r="H44" s="103">
        <v>2.5</v>
      </c>
      <c r="I44" s="103"/>
    </row>
    <row r="45" s="88" customFormat="1" ht="23.25" customHeight="1" spans="1:9">
      <c r="A45" s="112"/>
      <c r="B45" s="129"/>
      <c r="C45" s="115" t="s">
        <v>136</v>
      </c>
      <c r="D45" s="137" t="s">
        <v>137</v>
      </c>
      <c r="E45" s="132" t="s">
        <v>138</v>
      </c>
      <c r="F45" s="106" t="s">
        <v>139</v>
      </c>
      <c r="G45" s="103">
        <v>2.5</v>
      </c>
      <c r="H45" s="103">
        <v>2.5</v>
      </c>
      <c r="I45" s="103"/>
    </row>
    <row r="46" s="88" customFormat="1" ht="23.25" customHeight="1" spans="1:9">
      <c r="A46" s="112"/>
      <c r="B46" s="138"/>
      <c r="C46" s="121"/>
      <c r="D46" s="137" t="s">
        <v>140</v>
      </c>
      <c r="E46" s="132" t="s">
        <v>141</v>
      </c>
      <c r="F46" s="106" t="s">
        <v>142</v>
      </c>
      <c r="G46" s="103">
        <v>2.5</v>
      </c>
      <c r="H46" s="103">
        <v>2.5</v>
      </c>
      <c r="I46" s="103"/>
    </row>
    <row r="47" s="88" customFormat="1" ht="23.25" customHeight="1" spans="1:9">
      <c r="A47" s="112"/>
      <c r="B47" s="139" t="s">
        <v>143</v>
      </c>
      <c r="C47" s="123" t="s">
        <v>144</v>
      </c>
      <c r="D47" s="116" t="s">
        <v>145</v>
      </c>
      <c r="E47" s="106" t="s">
        <v>146</v>
      </c>
      <c r="F47" s="117">
        <v>1</v>
      </c>
      <c r="G47" s="103">
        <v>2</v>
      </c>
      <c r="H47" s="103">
        <v>2</v>
      </c>
      <c r="I47" s="103"/>
    </row>
    <row r="48" s="88" customFormat="1" ht="23.25" customHeight="1" spans="1:9">
      <c r="A48" s="112"/>
      <c r="B48" s="119"/>
      <c r="C48" s="124" t="s">
        <v>147</v>
      </c>
      <c r="D48" s="116" t="s">
        <v>148</v>
      </c>
      <c r="E48" s="106" t="s">
        <v>149</v>
      </c>
      <c r="F48" s="117">
        <v>1</v>
      </c>
      <c r="G48" s="103">
        <v>2</v>
      </c>
      <c r="H48" s="103">
        <v>2</v>
      </c>
      <c r="I48" s="103"/>
    </row>
    <row r="49" s="88" customFormat="1" ht="23.25" customHeight="1" spans="1:9">
      <c r="A49" s="112"/>
      <c r="B49" s="119"/>
      <c r="C49" s="124" t="s">
        <v>150</v>
      </c>
      <c r="D49" s="116" t="s">
        <v>151</v>
      </c>
      <c r="E49" s="117" t="s">
        <v>152</v>
      </c>
      <c r="F49" s="117">
        <v>0.95</v>
      </c>
      <c r="G49" s="103">
        <v>2</v>
      </c>
      <c r="H49" s="103">
        <v>2</v>
      </c>
      <c r="I49" s="145"/>
    </row>
    <row r="50" s="88" customFormat="1" ht="23.25" customHeight="1" spans="1:9">
      <c r="A50" s="112"/>
      <c r="B50" s="119"/>
      <c r="C50" s="124" t="s">
        <v>153</v>
      </c>
      <c r="D50" s="116" t="s">
        <v>154</v>
      </c>
      <c r="E50" s="106" t="s">
        <v>155</v>
      </c>
      <c r="F50" s="117" t="s">
        <v>155</v>
      </c>
      <c r="G50" s="103">
        <v>2</v>
      </c>
      <c r="H50" s="103">
        <v>2</v>
      </c>
      <c r="I50" s="103"/>
    </row>
    <row r="51" s="88" customFormat="1" ht="23.25" customHeight="1" spans="1:9">
      <c r="A51" s="112"/>
      <c r="B51" s="119"/>
      <c r="C51" s="115" t="s">
        <v>156</v>
      </c>
      <c r="D51" s="128" t="s">
        <v>157</v>
      </c>
      <c r="E51" s="106" t="s">
        <v>155</v>
      </c>
      <c r="F51" s="117" t="s">
        <v>155</v>
      </c>
      <c r="G51" s="103">
        <v>2</v>
      </c>
      <c r="H51" s="103">
        <v>2</v>
      </c>
      <c r="I51" s="103"/>
    </row>
    <row r="52" s="88" customFormat="1" ht="23.25" customHeight="1" spans="1:9">
      <c r="A52" s="112"/>
      <c r="B52" s="112" t="s">
        <v>158</v>
      </c>
      <c r="C52" s="127" t="s">
        <v>159</v>
      </c>
      <c r="D52" s="128" t="s">
        <v>159</v>
      </c>
      <c r="E52" s="106" t="s">
        <v>160</v>
      </c>
      <c r="F52" s="117">
        <v>1</v>
      </c>
      <c r="G52" s="103">
        <v>10</v>
      </c>
      <c r="H52" s="103">
        <v>10</v>
      </c>
      <c r="I52" s="103"/>
    </row>
    <row r="53" s="88" customFormat="1" ht="23.25" customHeight="1" spans="1:9">
      <c r="A53" s="99" t="s">
        <v>161</v>
      </c>
      <c r="B53" s="140"/>
      <c r="C53" s="140"/>
      <c r="D53" s="140"/>
      <c r="E53" s="140"/>
      <c r="F53" s="140"/>
      <c r="G53" s="100"/>
      <c r="H53" s="103">
        <f>SUM(H12:H52)</f>
        <v>89.58</v>
      </c>
      <c r="I53" s="103"/>
    </row>
    <row r="54" s="89" customFormat="1" ht="45.95" customHeight="1" spans="1:9">
      <c r="A54" s="141" t="s">
        <v>162</v>
      </c>
      <c r="B54" s="141"/>
      <c r="C54" s="141"/>
      <c r="D54" s="141"/>
      <c r="E54" s="141"/>
      <c r="F54" s="141"/>
      <c r="G54" s="141"/>
      <c r="H54" s="141"/>
      <c r="I54" s="141"/>
    </row>
    <row r="55" s="89" customFormat="1" ht="42.75" customHeight="1" spans="1:9">
      <c r="A55" s="141" t="s">
        <v>163</v>
      </c>
      <c r="B55" s="141"/>
      <c r="C55" s="141"/>
      <c r="D55" s="141"/>
      <c r="E55" s="141"/>
      <c r="F55" s="141"/>
      <c r="G55" s="141"/>
      <c r="H55" s="141"/>
      <c r="I55" s="141"/>
    </row>
    <row r="56" s="88" customFormat="1" ht="13.5"/>
    <row r="57" s="88" customFormat="1" ht="13.5"/>
    <row r="58" s="88" customFormat="1" ht="13.5"/>
    <row r="59" s="88" customFormat="1" ht="13.5"/>
    <row r="60" s="88" customFormat="1" spans="16379:16381">
      <c r="XEY60" s="90"/>
      <c r="XEZ60" s="90"/>
      <c r="XFA60" s="90"/>
    </row>
  </sheetData>
  <mergeCells count="31">
    <mergeCell ref="A1:I1"/>
    <mergeCell ref="B2:I2"/>
    <mergeCell ref="F3:G3"/>
    <mergeCell ref="F4:G4"/>
    <mergeCell ref="F5:G5"/>
    <mergeCell ref="F6:G6"/>
    <mergeCell ref="B7:D7"/>
    <mergeCell ref="E7:I7"/>
    <mergeCell ref="B8:D8"/>
    <mergeCell ref="E8:I8"/>
    <mergeCell ref="B9:D9"/>
    <mergeCell ref="E9:I9"/>
    <mergeCell ref="B10:D10"/>
    <mergeCell ref="E10:I10"/>
    <mergeCell ref="A53:G53"/>
    <mergeCell ref="A54:I54"/>
    <mergeCell ref="A55:I55"/>
    <mergeCell ref="A3:A6"/>
    <mergeCell ref="A7:A10"/>
    <mergeCell ref="A11:A52"/>
    <mergeCell ref="B12:B21"/>
    <mergeCell ref="B22:B46"/>
    <mergeCell ref="B47:B51"/>
    <mergeCell ref="C12:C15"/>
    <mergeCell ref="C16:C17"/>
    <mergeCell ref="C22:C42"/>
    <mergeCell ref="C43:C44"/>
    <mergeCell ref="C45:C46"/>
    <mergeCell ref="D22:D35"/>
    <mergeCell ref="D36:D39"/>
    <mergeCell ref="D40:D41"/>
  </mergeCells>
  <pageMargins left="0.751388888888889" right="0.751388888888889" top="1" bottom="1" header="0.5" footer="0.5"/>
  <pageSetup paperSize="9" scale="7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O9" sqref="O9"/>
    </sheetView>
  </sheetViews>
  <sheetFormatPr defaultColWidth="9" defaultRowHeight="13.5"/>
  <cols>
    <col min="1" max="1" width="8.125" style="2" customWidth="1"/>
    <col min="2" max="2" width="27.375" customWidth="1"/>
    <col min="3" max="4" width="12.625" customWidth="1"/>
    <col min="5" max="6" width="13.25" customWidth="1"/>
    <col min="7" max="10" width="12.625" customWidth="1"/>
    <col min="11" max="11" width="7.25" customWidth="1"/>
  </cols>
  <sheetData>
    <row r="1" ht="57" customHeight="1" spans="1:11">
      <c r="A1" s="3" t="s">
        <v>164</v>
      </c>
      <c r="B1" s="3"/>
      <c r="C1" s="3"/>
      <c r="D1" s="3"/>
      <c r="E1" s="3"/>
      <c r="F1" s="3"/>
      <c r="G1" s="3"/>
      <c r="H1" s="3"/>
      <c r="I1" s="3"/>
      <c r="J1" s="3"/>
      <c r="K1" s="3"/>
    </row>
    <row r="2" s="1" customFormat="1" ht="30" customHeight="1" spans="1:11">
      <c r="A2" s="81" t="s">
        <v>165</v>
      </c>
      <c r="B2" s="82" t="s">
        <v>166</v>
      </c>
      <c r="C2" s="83" t="s">
        <v>167</v>
      </c>
      <c r="D2" s="82" t="s">
        <v>168</v>
      </c>
      <c r="E2" s="82"/>
      <c r="F2" s="82"/>
      <c r="G2" s="82"/>
      <c r="H2" s="82"/>
      <c r="I2" s="82"/>
      <c r="J2" s="81" t="s">
        <v>169</v>
      </c>
      <c r="K2" s="81" t="s">
        <v>170</v>
      </c>
    </row>
    <row r="3" s="1" customFormat="1" ht="30" customHeight="1" spans="1:11">
      <c r="A3" s="84"/>
      <c r="B3" s="82"/>
      <c r="C3" s="83"/>
      <c r="D3" s="82" t="s">
        <v>49</v>
      </c>
      <c r="E3" s="82"/>
      <c r="F3" s="82"/>
      <c r="G3" s="82"/>
      <c r="H3" s="82" t="s">
        <v>171</v>
      </c>
      <c r="I3" s="82" t="s">
        <v>172</v>
      </c>
      <c r="J3" s="84"/>
      <c r="K3" s="84"/>
    </row>
    <row r="4" s="1" customFormat="1" ht="30" customHeight="1" spans="1:11">
      <c r="A4" s="85"/>
      <c r="B4" s="82"/>
      <c r="C4" s="83"/>
      <c r="D4" s="83" t="s">
        <v>173</v>
      </c>
      <c r="E4" s="82" t="s">
        <v>174</v>
      </c>
      <c r="F4" s="82" t="s">
        <v>175</v>
      </c>
      <c r="G4" s="82" t="s">
        <v>176</v>
      </c>
      <c r="H4" s="82"/>
      <c r="I4" s="83"/>
      <c r="J4" s="85"/>
      <c r="K4" s="84"/>
    </row>
    <row r="5" ht="30" customHeight="1" spans="1:11">
      <c r="A5" s="12">
        <v>1</v>
      </c>
      <c r="B5" s="13" t="s">
        <v>177</v>
      </c>
      <c r="C5" s="15" t="s">
        <v>178</v>
      </c>
      <c r="D5" s="15">
        <v>450</v>
      </c>
      <c r="E5" s="86">
        <v>450</v>
      </c>
      <c r="F5" s="86"/>
      <c r="G5" s="86"/>
      <c r="H5" s="15">
        <v>450</v>
      </c>
      <c r="I5" s="87">
        <v>1</v>
      </c>
      <c r="J5" s="15">
        <v>99.32</v>
      </c>
      <c r="K5" s="15"/>
    </row>
    <row r="6" ht="30" customHeight="1" spans="1:11">
      <c r="A6" s="12">
        <v>2</v>
      </c>
      <c r="B6" s="16" t="s">
        <v>179</v>
      </c>
      <c r="C6" s="16"/>
      <c r="D6" s="16"/>
      <c r="E6" s="15"/>
      <c r="F6" s="15"/>
      <c r="G6" s="15"/>
      <c r="H6" s="15"/>
      <c r="I6" s="15"/>
      <c r="J6" s="15"/>
      <c r="K6" s="15"/>
    </row>
    <row r="7" ht="30" customHeight="1" spans="1:11">
      <c r="A7" s="12">
        <v>3</v>
      </c>
      <c r="B7" s="16" t="s">
        <v>180</v>
      </c>
      <c r="C7" s="16"/>
      <c r="D7" s="16"/>
      <c r="E7" s="15"/>
      <c r="F7" s="15"/>
      <c r="G7" s="15"/>
      <c r="H7" s="15"/>
      <c r="I7" s="15"/>
      <c r="J7" s="15"/>
      <c r="K7" s="15"/>
    </row>
    <row r="8" ht="30" customHeight="1" spans="1:11">
      <c r="A8" s="12"/>
      <c r="B8" s="16" t="s">
        <v>181</v>
      </c>
      <c r="C8" s="16"/>
      <c r="D8" s="16"/>
      <c r="E8" s="15"/>
      <c r="F8" s="15"/>
      <c r="G8" s="15"/>
      <c r="H8" s="15"/>
      <c r="I8" s="15"/>
      <c r="J8" s="15"/>
      <c r="K8" s="15"/>
    </row>
    <row r="9" ht="30" customHeight="1" spans="1:11">
      <c r="A9" s="12"/>
      <c r="B9" s="15"/>
      <c r="C9" s="15"/>
      <c r="D9" s="15"/>
      <c r="E9" s="15"/>
      <c r="F9" s="15"/>
      <c r="G9" s="15"/>
      <c r="H9" s="15"/>
      <c r="I9" s="15"/>
      <c r="J9" s="15"/>
      <c r="K9" s="15"/>
    </row>
    <row r="10" ht="30" customHeight="1" spans="1:11">
      <c r="A10" s="12"/>
      <c r="B10" s="15"/>
      <c r="C10" s="15"/>
      <c r="D10" s="15"/>
      <c r="E10" s="15"/>
      <c r="F10" s="15"/>
      <c r="G10" s="15"/>
      <c r="H10" s="15"/>
      <c r="I10" s="15"/>
      <c r="J10" s="15"/>
      <c r="K10" s="15"/>
    </row>
    <row r="11" ht="30" customHeight="1" spans="1:11">
      <c r="A11" s="12"/>
      <c r="B11" s="15"/>
      <c r="C11" s="15"/>
      <c r="D11" s="15"/>
      <c r="E11" s="15"/>
      <c r="F11" s="15"/>
      <c r="G11" s="15"/>
      <c r="H11" s="15"/>
      <c r="I11" s="15"/>
      <c r="J11" s="15"/>
      <c r="K11" s="15"/>
    </row>
    <row r="12" ht="30" customHeight="1" spans="1:11">
      <c r="A12" s="12"/>
      <c r="B12" s="15"/>
      <c r="C12" s="15"/>
      <c r="D12" s="15"/>
      <c r="E12" s="15"/>
      <c r="F12" s="15"/>
      <c r="G12" s="15"/>
      <c r="H12" s="15"/>
      <c r="I12" s="15"/>
      <c r="J12" s="15"/>
      <c r="K12" s="15"/>
    </row>
    <row r="13" ht="30" customHeight="1" spans="1:11">
      <c r="A13" s="12"/>
      <c r="B13" s="16" t="s">
        <v>182</v>
      </c>
      <c r="C13" s="15"/>
      <c r="D13" s="15"/>
      <c r="E13" s="15"/>
      <c r="F13" s="15"/>
      <c r="G13" s="15"/>
      <c r="H13" s="15"/>
      <c r="I13" s="15"/>
      <c r="J13" s="15"/>
      <c r="K13" s="15"/>
    </row>
  </sheetData>
  <mergeCells count="10">
    <mergeCell ref="A1:K1"/>
    <mergeCell ref="D2:I2"/>
    <mergeCell ref="D3:G3"/>
    <mergeCell ref="A2:A4"/>
    <mergeCell ref="B2:B4"/>
    <mergeCell ref="C2:C4"/>
    <mergeCell ref="H3:H4"/>
    <mergeCell ref="I3:I4"/>
    <mergeCell ref="J2:J4"/>
    <mergeCell ref="K2:K4"/>
  </mergeCells>
  <pageMargins left="0.751388888888889" right="0.751388888888889" top="1" bottom="1" header="0.5" footer="0.5"/>
  <pageSetup paperSize="9" scale="8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abSelected="1" workbookViewId="0">
      <selection activeCell="N27" sqref="N27"/>
    </sheetView>
  </sheetViews>
  <sheetFormatPr defaultColWidth="9" defaultRowHeight="13.5"/>
  <cols>
    <col min="1" max="1" width="4" style="20" customWidth="1"/>
    <col min="2" max="2" width="6.25" style="20" customWidth="1"/>
    <col min="3" max="3" width="7.125" style="20" customWidth="1"/>
    <col min="4" max="4" width="16.75" style="20" customWidth="1"/>
    <col min="5" max="5" width="6.375" style="20" customWidth="1"/>
    <col min="6" max="6" width="6.25" style="20" customWidth="1"/>
    <col min="7" max="7" width="7.25" style="20" customWidth="1"/>
    <col min="8" max="8" width="7.875" style="20" customWidth="1"/>
    <col min="9" max="9" width="4.5" style="20" customWidth="1"/>
    <col min="10" max="10" width="8.125" style="20" customWidth="1"/>
    <col min="11" max="11" width="13.625" style="20" customWidth="1"/>
    <col min="12" max="16384" width="9" style="20"/>
  </cols>
  <sheetData>
    <row r="1" s="19" customFormat="1" ht="13" customHeight="1" spans="1:2">
      <c r="A1" s="22" t="s">
        <v>183</v>
      </c>
      <c r="B1" s="22"/>
    </row>
    <row r="2" s="20" customFormat="1" ht="14" customHeight="1" spans="1:11">
      <c r="A2" s="23" t="s">
        <v>184</v>
      </c>
      <c r="B2" s="23"/>
      <c r="C2" s="23"/>
      <c r="D2" s="23"/>
      <c r="E2" s="23"/>
      <c r="F2" s="23"/>
      <c r="G2" s="23"/>
      <c r="H2" s="23"/>
      <c r="I2" s="23"/>
      <c r="J2" s="23"/>
      <c r="K2" s="23"/>
    </row>
    <row r="3" s="20" customFormat="1" ht="13" customHeight="1" spans="1:11">
      <c r="A3" s="24" t="s">
        <v>185</v>
      </c>
      <c r="B3" s="24"/>
      <c r="C3" s="24"/>
      <c r="D3" s="24"/>
      <c r="E3" s="24"/>
      <c r="F3" s="24"/>
      <c r="G3" s="24"/>
      <c r="H3" s="24"/>
      <c r="I3" s="24"/>
      <c r="J3" s="24"/>
      <c r="K3" s="24"/>
    </row>
    <row r="4" s="20" customFormat="1" ht="10" customHeight="1" spans="1:11">
      <c r="A4" s="25" t="s">
        <v>166</v>
      </c>
      <c r="B4" s="25"/>
      <c r="C4" s="25"/>
      <c r="D4" s="25" t="s">
        <v>186</v>
      </c>
      <c r="E4" s="25"/>
      <c r="F4" s="25"/>
      <c r="G4" s="25"/>
      <c r="H4" s="25"/>
      <c r="I4" s="25"/>
      <c r="J4" s="25"/>
      <c r="K4" s="25"/>
    </row>
    <row r="5" s="20" customFormat="1" ht="13" customHeight="1" spans="1:11">
      <c r="A5" s="25" t="s">
        <v>187</v>
      </c>
      <c r="B5" s="25"/>
      <c r="C5" s="25"/>
      <c r="D5" s="25" t="s">
        <v>188</v>
      </c>
      <c r="E5" s="25"/>
      <c r="F5" s="25"/>
      <c r="G5" s="26" t="s">
        <v>189</v>
      </c>
      <c r="H5" s="26"/>
      <c r="I5" s="26"/>
      <c r="J5" s="26"/>
      <c r="K5" s="26"/>
    </row>
    <row r="6" s="20" customFormat="1" ht="17" customHeight="1" spans="1:11">
      <c r="A6" s="27" t="s">
        <v>168</v>
      </c>
      <c r="B6" s="28"/>
      <c r="C6" s="29"/>
      <c r="D6" s="30"/>
      <c r="E6" s="31"/>
      <c r="F6" s="32" t="s">
        <v>190</v>
      </c>
      <c r="G6" s="32" t="s">
        <v>191</v>
      </c>
      <c r="H6" s="32" t="s">
        <v>192</v>
      </c>
      <c r="I6" s="32" t="s">
        <v>193</v>
      </c>
      <c r="J6" s="71" t="s">
        <v>53</v>
      </c>
      <c r="K6" s="71" t="s">
        <v>194</v>
      </c>
    </row>
    <row r="7" s="20" customFormat="1" ht="15" customHeight="1" spans="1:11">
      <c r="A7" s="33"/>
      <c r="B7" s="24"/>
      <c r="C7" s="34"/>
      <c r="D7" s="30" t="s">
        <v>195</v>
      </c>
      <c r="E7" s="31"/>
      <c r="F7" s="35">
        <v>450</v>
      </c>
      <c r="G7" s="35">
        <v>450</v>
      </c>
      <c r="H7" s="35">
        <v>10</v>
      </c>
      <c r="I7" s="72">
        <v>1</v>
      </c>
      <c r="J7" s="35">
        <v>10</v>
      </c>
      <c r="K7" s="73" t="s">
        <v>196</v>
      </c>
    </row>
    <row r="8" s="20" customFormat="1" ht="14" customHeight="1" spans="1:11">
      <c r="A8" s="33"/>
      <c r="B8" s="24"/>
      <c r="C8" s="34"/>
      <c r="D8" s="30" t="s">
        <v>197</v>
      </c>
      <c r="E8" s="31"/>
      <c r="F8" s="35">
        <v>450</v>
      </c>
      <c r="G8" s="35">
        <v>450</v>
      </c>
      <c r="H8" s="35">
        <v>10</v>
      </c>
      <c r="I8" s="72">
        <v>1</v>
      </c>
      <c r="J8" s="35">
        <v>10</v>
      </c>
      <c r="K8" s="74"/>
    </row>
    <row r="9" s="20" customFormat="1" ht="14" customHeight="1" spans="1:11">
      <c r="A9" s="33"/>
      <c r="B9" s="24"/>
      <c r="C9" s="34"/>
      <c r="D9" s="30" t="s">
        <v>198</v>
      </c>
      <c r="E9" s="31"/>
      <c r="F9" s="35"/>
      <c r="G9" s="35"/>
      <c r="H9" s="35"/>
      <c r="I9" s="72"/>
      <c r="J9" s="35"/>
      <c r="K9" s="74"/>
    </row>
    <row r="10" s="20" customFormat="1" ht="15" customHeight="1" spans="1:11">
      <c r="A10" s="36"/>
      <c r="B10" s="37"/>
      <c r="C10" s="38"/>
      <c r="D10" s="30" t="s">
        <v>199</v>
      </c>
      <c r="E10" s="31"/>
      <c r="F10" s="35"/>
      <c r="G10" s="35"/>
      <c r="H10" s="35"/>
      <c r="I10" s="35"/>
      <c r="J10" s="35"/>
      <c r="K10" s="75"/>
    </row>
    <row r="11" s="20" customFormat="1" ht="103" customHeight="1" spans="1:11">
      <c r="A11" s="39" t="s">
        <v>200</v>
      </c>
      <c r="B11" s="40" t="s">
        <v>201</v>
      </c>
      <c r="C11" s="41"/>
      <c r="D11" s="41"/>
      <c r="E11" s="41"/>
      <c r="F11" s="42"/>
      <c r="G11" s="40" t="s">
        <v>202</v>
      </c>
      <c r="H11" s="43"/>
      <c r="I11" s="43"/>
      <c r="J11" s="43"/>
      <c r="K11" s="76"/>
    </row>
    <row r="12" s="21" customFormat="1" ht="23" customHeight="1" spans="1:11">
      <c r="A12" s="44" t="s">
        <v>203</v>
      </c>
      <c r="B12" s="25" t="s">
        <v>67</v>
      </c>
      <c r="C12" s="25" t="s">
        <v>68</v>
      </c>
      <c r="D12" s="25" t="s">
        <v>69</v>
      </c>
      <c r="E12" s="25" t="s">
        <v>52</v>
      </c>
      <c r="F12" s="45" t="s">
        <v>204</v>
      </c>
      <c r="G12" s="45" t="s">
        <v>205</v>
      </c>
      <c r="H12" s="30" t="s">
        <v>194</v>
      </c>
      <c r="I12" s="31"/>
      <c r="J12" s="25" t="s">
        <v>53</v>
      </c>
      <c r="K12" s="25" t="s">
        <v>72</v>
      </c>
    </row>
    <row r="13" s="21" customFormat="1" ht="18" customHeight="1" spans="1:11">
      <c r="A13" s="46"/>
      <c r="B13" s="47" t="s">
        <v>206</v>
      </c>
      <c r="C13" s="47" t="s">
        <v>207</v>
      </c>
      <c r="D13" s="48" t="s">
        <v>208</v>
      </c>
      <c r="E13" s="49">
        <v>2</v>
      </c>
      <c r="F13" s="50">
        <v>100</v>
      </c>
      <c r="G13" s="45">
        <v>100</v>
      </c>
      <c r="H13" s="51" t="s">
        <v>209</v>
      </c>
      <c r="I13" s="77"/>
      <c r="J13" s="25">
        <f t="shared" ref="J13:J17" si="0">G13/F13*E13</f>
        <v>2</v>
      </c>
      <c r="K13" s="25"/>
    </row>
    <row r="14" s="21" customFormat="1" ht="20" customHeight="1" spans="1:11">
      <c r="A14" s="46"/>
      <c r="B14" s="52"/>
      <c r="C14" s="53"/>
      <c r="D14" s="48" t="s">
        <v>210</v>
      </c>
      <c r="E14" s="49">
        <v>3</v>
      </c>
      <c r="F14" s="50">
        <v>100</v>
      </c>
      <c r="G14" s="45">
        <v>100</v>
      </c>
      <c r="H14" s="54"/>
      <c r="I14" s="78"/>
      <c r="J14" s="25">
        <f t="shared" si="0"/>
        <v>3</v>
      </c>
      <c r="K14" s="25"/>
    </row>
    <row r="15" s="21" customFormat="1" ht="17" customHeight="1" spans="1:11">
      <c r="A15" s="55"/>
      <c r="B15" s="47" t="s">
        <v>211</v>
      </c>
      <c r="C15" s="56" t="s">
        <v>212</v>
      </c>
      <c r="D15" s="57" t="s">
        <v>213</v>
      </c>
      <c r="E15" s="49">
        <v>5</v>
      </c>
      <c r="F15" s="50">
        <v>100</v>
      </c>
      <c r="G15" s="45">
        <v>100</v>
      </c>
      <c r="H15" s="54"/>
      <c r="I15" s="78"/>
      <c r="J15" s="25">
        <f t="shared" si="0"/>
        <v>5</v>
      </c>
      <c r="K15" s="25"/>
    </row>
    <row r="16" s="21" customFormat="1" ht="18" customHeight="1" spans="1:11">
      <c r="A16" s="55"/>
      <c r="B16" s="52"/>
      <c r="C16" s="56"/>
      <c r="D16" s="57" t="s">
        <v>214</v>
      </c>
      <c r="E16" s="49">
        <v>5</v>
      </c>
      <c r="F16" s="50">
        <v>100</v>
      </c>
      <c r="G16" s="45">
        <v>98</v>
      </c>
      <c r="H16" s="54"/>
      <c r="I16" s="78"/>
      <c r="J16" s="25">
        <f t="shared" si="0"/>
        <v>4.9</v>
      </c>
      <c r="K16" s="25"/>
    </row>
    <row r="17" s="21" customFormat="1" ht="17" customHeight="1" spans="1:11">
      <c r="A17" s="55"/>
      <c r="B17" s="58"/>
      <c r="C17" s="56"/>
      <c r="D17" s="57" t="s">
        <v>215</v>
      </c>
      <c r="E17" s="25">
        <v>5</v>
      </c>
      <c r="F17" s="50">
        <v>100</v>
      </c>
      <c r="G17" s="45">
        <v>100</v>
      </c>
      <c r="H17" s="54"/>
      <c r="I17" s="78"/>
      <c r="J17" s="25">
        <f t="shared" si="0"/>
        <v>5</v>
      </c>
      <c r="K17" s="25"/>
    </row>
    <row r="18" s="20" customFormat="1" ht="15" customHeight="1" spans="1:11">
      <c r="A18" s="46"/>
      <c r="B18" s="44" t="s">
        <v>216</v>
      </c>
      <c r="C18" s="59" t="s">
        <v>217</v>
      </c>
      <c r="D18" s="60" t="s">
        <v>218</v>
      </c>
      <c r="E18" s="25">
        <v>5</v>
      </c>
      <c r="F18" s="61">
        <v>25</v>
      </c>
      <c r="G18" s="35">
        <v>25</v>
      </c>
      <c r="H18" s="54"/>
      <c r="I18" s="78"/>
      <c r="J18" s="25">
        <v>5</v>
      </c>
      <c r="K18" s="79"/>
    </row>
    <row r="19" s="20" customFormat="1" ht="15" customHeight="1" spans="1:11">
      <c r="A19" s="46"/>
      <c r="B19" s="46"/>
      <c r="C19" s="62"/>
      <c r="D19" s="60" t="s">
        <v>219</v>
      </c>
      <c r="E19" s="25">
        <v>5</v>
      </c>
      <c r="F19" s="61">
        <v>48</v>
      </c>
      <c r="G19" s="35">
        <v>44</v>
      </c>
      <c r="H19" s="54"/>
      <c r="I19" s="78"/>
      <c r="J19" s="25">
        <v>4.58</v>
      </c>
      <c r="K19" s="35"/>
    </row>
    <row r="20" s="20" customFormat="1" ht="15" customHeight="1" spans="1:11">
      <c r="A20" s="46"/>
      <c r="B20" s="46"/>
      <c r="C20" s="62"/>
      <c r="D20" s="60" t="s">
        <v>220</v>
      </c>
      <c r="E20" s="25">
        <v>5</v>
      </c>
      <c r="F20" s="61">
        <v>120</v>
      </c>
      <c r="G20" s="35">
        <v>120</v>
      </c>
      <c r="H20" s="54"/>
      <c r="I20" s="78"/>
      <c r="J20" s="25">
        <v>5</v>
      </c>
      <c r="K20" s="35"/>
    </row>
    <row r="21" s="20" customFormat="1" ht="15" customHeight="1" spans="1:11">
      <c r="A21" s="46"/>
      <c r="B21" s="46"/>
      <c r="C21" s="62"/>
      <c r="D21" s="60" t="s">
        <v>221</v>
      </c>
      <c r="E21" s="25">
        <v>5</v>
      </c>
      <c r="F21" s="61">
        <v>40</v>
      </c>
      <c r="G21" s="35">
        <v>40</v>
      </c>
      <c r="H21" s="54"/>
      <c r="I21" s="78"/>
      <c r="J21" s="25">
        <v>5</v>
      </c>
      <c r="K21" s="35"/>
    </row>
    <row r="22" s="20" customFormat="1" ht="15" customHeight="1" spans="1:11">
      <c r="A22" s="46"/>
      <c r="B22" s="46"/>
      <c r="C22" s="62"/>
      <c r="D22" s="60" t="s">
        <v>222</v>
      </c>
      <c r="E22" s="25">
        <v>5</v>
      </c>
      <c r="F22" s="61">
        <v>145</v>
      </c>
      <c r="G22" s="35">
        <v>145</v>
      </c>
      <c r="H22" s="54"/>
      <c r="I22" s="78"/>
      <c r="J22" s="25">
        <v>5</v>
      </c>
      <c r="K22" s="35"/>
    </row>
    <row r="23" s="20" customFormat="1" ht="15" customHeight="1" spans="1:11">
      <c r="A23" s="46"/>
      <c r="B23" s="46"/>
      <c r="C23" s="62"/>
      <c r="D23" s="60" t="s">
        <v>223</v>
      </c>
      <c r="E23" s="25">
        <v>5</v>
      </c>
      <c r="F23" s="61">
        <v>120</v>
      </c>
      <c r="G23" s="35">
        <v>120</v>
      </c>
      <c r="H23" s="54"/>
      <c r="I23" s="78"/>
      <c r="J23" s="25">
        <v>5</v>
      </c>
      <c r="K23" s="35"/>
    </row>
    <row r="24" s="20" customFormat="1" ht="15" customHeight="1" spans="1:11">
      <c r="A24" s="46"/>
      <c r="B24" s="46"/>
      <c r="C24" s="59" t="s">
        <v>224</v>
      </c>
      <c r="D24" s="60" t="s">
        <v>225</v>
      </c>
      <c r="E24" s="25">
        <v>1.5</v>
      </c>
      <c r="F24" s="61">
        <v>100</v>
      </c>
      <c r="G24" s="35">
        <v>100</v>
      </c>
      <c r="H24" s="54"/>
      <c r="I24" s="78"/>
      <c r="J24" s="25">
        <f t="shared" ref="J24:J38" si="1">G24/F24*E24</f>
        <v>1.5</v>
      </c>
      <c r="K24" s="35"/>
    </row>
    <row r="25" s="20" customFormat="1" ht="14" customHeight="1" spans="1:11">
      <c r="A25" s="46"/>
      <c r="B25" s="46"/>
      <c r="C25" s="62"/>
      <c r="D25" s="60" t="s">
        <v>226</v>
      </c>
      <c r="E25" s="25">
        <v>1.5</v>
      </c>
      <c r="F25" s="61">
        <v>100</v>
      </c>
      <c r="G25" s="35">
        <v>100</v>
      </c>
      <c r="H25" s="54"/>
      <c r="I25" s="78"/>
      <c r="J25" s="25">
        <f t="shared" si="1"/>
        <v>1.5</v>
      </c>
      <c r="K25" s="35"/>
    </row>
    <row r="26" s="20" customFormat="1" ht="14" customHeight="1" spans="1:11">
      <c r="A26" s="46"/>
      <c r="B26" s="46"/>
      <c r="C26" s="62"/>
      <c r="D26" s="60" t="s">
        <v>227</v>
      </c>
      <c r="E26" s="25">
        <v>1.5</v>
      </c>
      <c r="F26" s="61">
        <v>100</v>
      </c>
      <c r="G26" s="35">
        <v>100</v>
      </c>
      <c r="H26" s="54"/>
      <c r="I26" s="78"/>
      <c r="J26" s="25">
        <f t="shared" si="1"/>
        <v>1.5</v>
      </c>
      <c r="K26" s="35"/>
    </row>
    <row r="27" s="20" customFormat="1" ht="14" customHeight="1" spans="1:11">
      <c r="A27" s="46"/>
      <c r="B27" s="46"/>
      <c r="C27" s="62"/>
      <c r="D27" s="60" t="s">
        <v>228</v>
      </c>
      <c r="E27" s="25">
        <v>2.5</v>
      </c>
      <c r="F27" s="61">
        <v>100</v>
      </c>
      <c r="G27" s="35">
        <v>100</v>
      </c>
      <c r="H27" s="54"/>
      <c r="I27" s="78"/>
      <c r="J27" s="25">
        <f t="shared" si="1"/>
        <v>2.5</v>
      </c>
      <c r="K27" s="35"/>
    </row>
    <row r="28" s="20" customFormat="1" ht="14" customHeight="1" spans="1:11">
      <c r="A28" s="46"/>
      <c r="B28" s="46"/>
      <c r="C28" s="62"/>
      <c r="D28" s="60" t="s">
        <v>229</v>
      </c>
      <c r="E28" s="25">
        <v>1.5</v>
      </c>
      <c r="F28" s="61">
        <v>100</v>
      </c>
      <c r="G28" s="35">
        <v>100</v>
      </c>
      <c r="H28" s="54"/>
      <c r="I28" s="78"/>
      <c r="J28" s="25">
        <f t="shared" si="1"/>
        <v>1.5</v>
      </c>
      <c r="K28" s="35"/>
    </row>
    <row r="29" s="20" customFormat="1" ht="14" customHeight="1" spans="1:11">
      <c r="A29" s="46"/>
      <c r="B29" s="46"/>
      <c r="C29" s="62"/>
      <c r="D29" s="60" t="s">
        <v>230</v>
      </c>
      <c r="E29" s="25">
        <v>1.5</v>
      </c>
      <c r="F29" s="61">
        <v>100</v>
      </c>
      <c r="G29" s="35">
        <v>100</v>
      </c>
      <c r="H29" s="54"/>
      <c r="I29" s="78"/>
      <c r="J29" s="25">
        <f t="shared" si="1"/>
        <v>1.5</v>
      </c>
      <c r="K29" s="35"/>
    </row>
    <row r="30" s="20" customFormat="1" ht="15" customHeight="1" spans="1:11">
      <c r="A30" s="46"/>
      <c r="B30" s="46"/>
      <c r="C30" s="59" t="s">
        <v>231</v>
      </c>
      <c r="D30" s="60" t="s">
        <v>225</v>
      </c>
      <c r="E30" s="25">
        <v>1.5</v>
      </c>
      <c r="F30" s="61">
        <v>100</v>
      </c>
      <c r="G30" s="35">
        <v>100</v>
      </c>
      <c r="H30" s="54"/>
      <c r="I30" s="78"/>
      <c r="J30" s="25">
        <f t="shared" si="1"/>
        <v>1.5</v>
      </c>
      <c r="K30" s="35"/>
    </row>
    <row r="31" s="20" customFormat="1" ht="15" customHeight="1" spans="1:11">
      <c r="A31" s="46"/>
      <c r="B31" s="46"/>
      <c r="C31" s="62"/>
      <c r="D31" s="60" t="s">
        <v>226</v>
      </c>
      <c r="E31" s="25">
        <v>1.5</v>
      </c>
      <c r="F31" s="61">
        <v>100</v>
      </c>
      <c r="G31" s="35">
        <v>100</v>
      </c>
      <c r="H31" s="54"/>
      <c r="I31" s="78"/>
      <c r="J31" s="25">
        <f t="shared" si="1"/>
        <v>1.5</v>
      </c>
      <c r="K31" s="35"/>
    </row>
    <row r="32" s="20" customFormat="1" ht="15" customHeight="1" spans="1:11">
      <c r="A32" s="46"/>
      <c r="B32" s="46"/>
      <c r="C32" s="62"/>
      <c r="D32" s="60" t="s">
        <v>227</v>
      </c>
      <c r="E32" s="25">
        <v>1.5</v>
      </c>
      <c r="F32" s="61">
        <v>100</v>
      </c>
      <c r="G32" s="35">
        <v>100</v>
      </c>
      <c r="H32" s="54"/>
      <c r="I32" s="78"/>
      <c r="J32" s="25">
        <f t="shared" si="1"/>
        <v>1.5</v>
      </c>
      <c r="K32" s="35"/>
    </row>
    <row r="33" s="20" customFormat="1" ht="15" customHeight="1" spans="1:11">
      <c r="A33" s="46"/>
      <c r="B33" s="46"/>
      <c r="C33" s="62"/>
      <c r="D33" s="60" t="s">
        <v>228</v>
      </c>
      <c r="E33" s="25">
        <v>2.5</v>
      </c>
      <c r="F33" s="61">
        <v>100</v>
      </c>
      <c r="G33" s="35">
        <v>100</v>
      </c>
      <c r="H33" s="54"/>
      <c r="I33" s="78"/>
      <c r="J33" s="25">
        <f t="shared" si="1"/>
        <v>2.5</v>
      </c>
      <c r="K33" s="35"/>
    </row>
    <row r="34" s="20" customFormat="1" ht="15" customHeight="1" spans="1:11">
      <c r="A34" s="46"/>
      <c r="B34" s="46"/>
      <c r="C34" s="62"/>
      <c r="D34" s="60" t="s">
        <v>229</v>
      </c>
      <c r="E34" s="25">
        <v>1.5</v>
      </c>
      <c r="F34" s="61">
        <v>100</v>
      </c>
      <c r="G34" s="35">
        <v>100</v>
      </c>
      <c r="H34" s="54"/>
      <c r="I34" s="78"/>
      <c r="J34" s="25">
        <f t="shared" si="1"/>
        <v>1.5</v>
      </c>
      <c r="K34" s="35"/>
    </row>
    <row r="35" s="20" customFormat="1" ht="15" customHeight="1" spans="1:11">
      <c r="A35" s="46"/>
      <c r="B35" s="46"/>
      <c r="C35" s="62"/>
      <c r="D35" s="60" t="s">
        <v>230</v>
      </c>
      <c r="E35" s="25">
        <v>1.5</v>
      </c>
      <c r="F35" s="61">
        <v>100</v>
      </c>
      <c r="G35" s="35">
        <v>100</v>
      </c>
      <c r="H35" s="54"/>
      <c r="I35" s="78"/>
      <c r="J35" s="25">
        <f t="shared" si="1"/>
        <v>1.5</v>
      </c>
      <c r="K35" s="35"/>
    </row>
    <row r="36" s="20" customFormat="1" ht="21" customHeight="1" spans="1:11">
      <c r="A36" s="46"/>
      <c r="B36" s="63" t="s">
        <v>232</v>
      </c>
      <c r="C36" s="64" t="s">
        <v>130</v>
      </c>
      <c r="D36" s="60" t="s">
        <v>233</v>
      </c>
      <c r="E36" s="25">
        <v>10</v>
      </c>
      <c r="F36" s="61">
        <v>450</v>
      </c>
      <c r="G36" s="35">
        <v>450</v>
      </c>
      <c r="H36" s="45" t="s">
        <v>234</v>
      </c>
      <c r="I36" s="45"/>
      <c r="J36" s="25">
        <f t="shared" si="1"/>
        <v>10</v>
      </c>
      <c r="K36" s="35"/>
    </row>
    <row r="37" s="20" customFormat="1" ht="28" customHeight="1" spans="1:11">
      <c r="A37" s="46"/>
      <c r="B37" s="65"/>
      <c r="C37" s="64" t="s">
        <v>133</v>
      </c>
      <c r="D37" s="60" t="s">
        <v>235</v>
      </c>
      <c r="E37" s="25">
        <v>10</v>
      </c>
      <c r="F37" s="61">
        <v>100</v>
      </c>
      <c r="G37" s="35">
        <v>100</v>
      </c>
      <c r="H37" s="45"/>
      <c r="I37" s="45"/>
      <c r="J37" s="25">
        <f t="shared" si="1"/>
        <v>10</v>
      </c>
      <c r="K37" s="35"/>
    </row>
    <row r="38" s="20" customFormat="1" ht="24" customHeight="1" spans="1:11">
      <c r="A38" s="46"/>
      <c r="B38" s="65"/>
      <c r="C38" s="64" t="s">
        <v>236</v>
      </c>
      <c r="D38" s="66" t="s">
        <v>237</v>
      </c>
      <c r="E38" s="59">
        <v>10</v>
      </c>
      <c r="F38" s="67">
        <v>100</v>
      </c>
      <c r="G38" s="68">
        <v>100</v>
      </c>
      <c r="H38" s="54"/>
      <c r="I38" s="78"/>
      <c r="J38" s="59">
        <f t="shared" si="1"/>
        <v>10</v>
      </c>
      <c r="K38" s="68"/>
    </row>
    <row r="39" s="20" customFormat="1" ht="17" customHeight="1" spans="1:11">
      <c r="A39" s="69"/>
      <c r="B39" s="69"/>
      <c r="C39" s="45"/>
      <c r="D39" s="60"/>
      <c r="E39" s="25">
        <f>SUM(E13:E38)</f>
        <v>100</v>
      </c>
      <c r="F39" s="61"/>
      <c r="G39" s="35"/>
      <c r="H39" s="45"/>
      <c r="I39" s="45"/>
      <c r="J39" s="25">
        <f>SUM(J13:J38)</f>
        <v>99.48</v>
      </c>
      <c r="K39" s="35"/>
    </row>
    <row r="40" s="20" customFormat="1" ht="18" customHeight="1" spans="1:11">
      <c r="A40" s="70" t="s">
        <v>238</v>
      </c>
      <c r="B40" s="70"/>
      <c r="C40" s="70"/>
      <c r="D40" s="70"/>
      <c r="E40" s="70"/>
      <c r="F40" s="70"/>
      <c r="G40" s="70"/>
      <c r="H40" s="70"/>
      <c r="I40" s="70"/>
      <c r="J40" s="80"/>
      <c r="K40" s="35"/>
    </row>
    <row r="41" s="20" customFormat="1" ht="52" customHeight="1" spans="1:11">
      <c r="A41" s="25" t="s">
        <v>239</v>
      </c>
      <c r="B41" s="25"/>
      <c r="C41" s="25"/>
      <c r="D41" s="25"/>
      <c r="E41" s="25"/>
      <c r="F41" s="25"/>
      <c r="G41" s="25"/>
      <c r="H41" s="25"/>
      <c r="I41" s="25"/>
      <c r="J41" s="25"/>
      <c r="K41" s="25"/>
    </row>
  </sheetData>
  <mergeCells count="33">
    <mergeCell ref="A1:B1"/>
    <mergeCell ref="A2:K2"/>
    <mergeCell ref="A3:K3"/>
    <mergeCell ref="A4:C4"/>
    <mergeCell ref="D4:K4"/>
    <mergeCell ref="A5:C5"/>
    <mergeCell ref="D5:F5"/>
    <mergeCell ref="G5:K5"/>
    <mergeCell ref="D6:E6"/>
    <mergeCell ref="D7:E7"/>
    <mergeCell ref="D8:E8"/>
    <mergeCell ref="D10:E10"/>
    <mergeCell ref="B11:F11"/>
    <mergeCell ref="G11:K11"/>
    <mergeCell ref="H12:I12"/>
    <mergeCell ref="H38:I38"/>
    <mergeCell ref="A40:I40"/>
    <mergeCell ref="A41:D41"/>
    <mergeCell ref="E41:K41"/>
    <mergeCell ref="A12:A38"/>
    <mergeCell ref="B13:B14"/>
    <mergeCell ref="B15:B17"/>
    <mergeCell ref="B18:B35"/>
    <mergeCell ref="B36:B38"/>
    <mergeCell ref="C13:C14"/>
    <mergeCell ref="C15:C17"/>
    <mergeCell ref="C18:C23"/>
    <mergeCell ref="C24:C29"/>
    <mergeCell ref="C30:C35"/>
    <mergeCell ref="K7:K10"/>
    <mergeCell ref="A6:C10"/>
    <mergeCell ref="H13:I35"/>
    <mergeCell ref="H36:I37"/>
  </mergeCells>
  <pageMargins left="0.629861111111111" right="0.118055555555556" top="0.275" bottom="0.275" header="0.196527777777778" footer="0.354166666666667"/>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 sqref="A1:L1"/>
    </sheetView>
  </sheetViews>
  <sheetFormatPr defaultColWidth="9" defaultRowHeight="13.5"/>
  <cols>
    <col min="1" max="1" width="5.75" style="2" customWidth="1"/>
    <col min="2" max="2" width="23" customWidth="1"/>
    <col min="3" max="3" width="18.125" customWidth="1"/>
    <col min="4" max="10" width="11.5" customWidth="1"/>
    <col min="11" max="11" width="10" customWidth="1"/>
    <col min="12" max="12" width="11.5" customWidth="1"/>
  </cols>
  <sheetData>
    <row r="1" ht="57" customHeight="1" spans="1:12">
      <c r="A1" s="3" t="s">
        <v>240</v>
      </c>
      <c r="B1" s="3"/>
      <c r="C1" s="3"/>
      <c r="D1" s="3"/>
      <c r="E1" s="3"/>
      <c r="F1" s="3"/>
      <c r="G1" s="3"/>
      <c r="H1" s="3"/>
      <c r="I1" s="3"/>
      <c r="J1" s="3"/>
      <c r="K1" s="3"/>
      <c r="L1" s="3"/>
    </row>
    <row r="2" s="1" customFormat="1" ht="30" customHeight="1" spans="1:12">
      <c r="A2" s="4" t="s">
        <v>165</v>
      </c>
      <c r="B2" s="5" t="s">
        <v>241</v>
      </c>
      <c r="C2" s="6" t="s">
        <v>167</v>
      </c>
      <c r="D2" s="7" t="s">
        <v>242</v>
      </c>
      <c r="E2" s="8"/>
      <c r="F2" s="8"/>
      <c r="G2" s="8"/>
      <c r="H2" s="8"/>
      <c r="I2" s="8"/>
      <c r="J2" s="10"/>
      <c r="K2" s="4" t="s">
        <v>169</v>
      </c>
      <c r="L2" s="4" t="s">
        <v>170</v>
      </c>
    </row>
    <row r="3" s="1" customFormat="1" ht="30" customHeight="1" spans="1:12">
      <c r="A3" s="9"/>
      <c r="B3" s="5"/>
      <c r="C3" s="6"/>
      <c r="D3" s="7" t="s">
        <v>49</v>
      </c>
      <c r="E3" s="8"/>
      <c r="F3" s="8"/>
      <c r="G3" s="8"/>
      <c r="H3" s="10"/>
      <c r="I3" s="17" t="s">
        <v>171</v>
      </c>
      <c r="J3" s="17" t="s">
        <v>172</v>
      </c>
      <c r="K3" s="9"/>
      <c r="L3" s="9"/>
    </row>
    <row r="4" s="1" customFormat="1" ht="30" customHeight="1" spans="1:12">
      <c r="A4" s="11"/>
      <c r="B4" s="5"/>
      <c r="C4" s="6"/>
      <c r="D4" s="6" t="s">
        <v>173</v>
      </c>
      <c r="E4" s="5" t="s">
        <v>243</v>
      </c>
      <c r="F4" s="5" t="s">
        <v>244</v>
      </c>
      <c r="G4" s="5" t="s">
        <v>245</v>
      </c>
      <c r="H4" s="5" t="s">
        <v>199</v>
      </c>
      <c r="I4" s="18"/>
      <c r="J4" s="11"/>
      <c r="K4" s="11"/>
      <c r="L4" s="9"/>
    </row>
    <row r="5" ht="30" customHeight="1" spans="1:12">
      <c r="A5" s="12">
        <v>1</v>
      </c>
      <c r="B5" s="13" t="s">
        <v>246</v>
      </c>
      <c r="D5" s="14"/>
      <c r="E5" s="15"/>
      <c r="F5" s="15"/>
      <c r="G5" s="15"/>
      <c r="H5" s="15"/>
      <c r="I5" s="15"/>
      <c r="J5" s="15"/>
      <c r="K5" s="15"/>
      <c r="L5" s="15"/>
    </row>
    <row r="6" ht="30" customHeight="1" spans="1:12">
      <c r="A6" s="12">
        <v>2</v>
      </c>
      <c r="B6" s="13" t="s">
        <v>247</v>
      </c>
      <c r="C6" s="16"/>
      <c r="D6" s="15"/>
      <c r="E6" s="15"/>
      <c r="F6" s="15"/>
      <c r="G6" s="15"/>
      <c r="H6" s="15"/>
      <c r="I6" s="15"/>
      <c r="J6" s="15"/>
      <c r="K6" s="15"/>
      <c r="L6" s="15"/>
    </row>
    <row r="7" ht="30" customHeight="1" spans="1:12">
      <c r="A7" s="12">
        <v>3</v>
      </c>
      <c r="B7" s="13" t="s">
        <v>248</v>
      </c>
      <c r="C7" s="16"/>
      <c r="D7" s="15"/>
      <c r="E7" s="15"/>
      <c r="F7" s="15"/>
      <c r="G7" s="15"/>
      <c r="H7" s="15"/>
      <c r="I7" s="15"/>
      <c r="J7" s="15"/>
      <c r="K7" s="15"/>
      <c r="L7" s="15"/>
    </row>
    <row r="8" ht="30" customHeight="1" spans="1:12">
      <c r="A8" s="12"/>
      <c r="B8" s="16" t="s">
        <v>181</v>
      </c>
      <c r="C8" s="16"/>
      <c r="D8" s="15"/>
      <c r="E8" s="15"/>
      <c r="F8" s="15"/>
      <c r="G8" s="15"/>
      <c r="H8" s="15"/>
      <c r="I8" s="15"/>
      <c r="J8" s="15"/>
      <c r="K8" s="15"/>
      <c r="L8" s="15"/>
    </row>
    <row r="9" ht="30" customHeight="1" spans="1:12">
      <c r="A9" s="12"/>
      <c r="B9" s="15"/>
      <c r="C9" s="15"/>
      <c r="D9" s="15"/>
      <c r="E9" s="15"/>
      <c r="F9" s="15"/>
      <c r="G9" s="15"/>
      <c r="H9" s="15"/>
      <c r="I9" s="15"/>
      <c r="J9" s="15"/>
      <c r="K9" s="15"/>
      <c r="L9" s="15"/>
    </row>
    <row r="10" ht="30" customHeight="1" spans="1:12">
      <c r="A10" s="12"/>
      <c r="B10" s="15"/>
      <c r="C10" s="15"/>
      <c r="D10" s="15"/>
      <c r="E10" s="15"/>
      <c r="F10" s="15"/>
      <c r="G10" s="15"/>
      <c r="H10" s="15"/>
      <c r="I10" s="15"/>
      <c r="J10" s="15"/>
      <c r="K10" s="15"/>
      <c r="L10" s="15"/>
    </row>
    <row r="11" ht="30" customHeight="1" spans="1:12">
      <c r="A11" s="12"/>
      <c r="B11" s="15"/>
      <c r="C11" s="15"/>
      <c r="D11" s="15"/>
      <c r="E11" s="15"/>
      <c r="F11" s="15"/>
      <c r="G11" s="15"/>
      <c r="H11" s="15"/>
      <c r="I11" s="15"/>
      <c r="J11" s="15"/>
      <c r="K11" s="15"/>
      <c r="L11" s="15"/>
    </row>
    <row r="12" ht="30" customHeight="1" spans="1:12">
      <c r="A12" s="12"/>
      <c r="B12" s="16" t="s">
        <v>182</v>
      </c>
      <c r="C12" s="15"/>
      <c r="D12" s="15"/>
      <c r="E12" s="15"/>
      <c r="F12" s="15"/>
      <c r="G12" s="15"/>
      <c r="H12" s="15"/>
      <c r="I12" s="15"/>
      <c r="J12" s="15"/>
      <c r="K12" s="15"/>
      <c r="L12" s="15"/>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中心血站自评报告</vt:lpstr>
      <vt:lpstr>中心血站整体支出绩效自评表</vt:lpstr>
      <vt:lpstr>中心血站项目支出绩效自评结果汇总表</vt:lpstr>
      <vt:lpstr>中心血站血费收入项目自评表</vt:lpstr>
      <vt:lpstr>省对市县转移支付绩效自评结果汇总表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smq</cp:lastModifiedBy>
  <dcterms:created xsi:type="dcterms:W3CDTF">2018-12-05T00:45:00Z</dcterms:created>
  <cp:lastPrinted>2021-03-02T02:34:00Z</cp:lastPrinted>
  <dcterms:modified xsi:type="dcterms:W3CDTF">2022-02-23T07:29:58Z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