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'1'!$A$1:$D$54</definedName>
    <definedName name="_xlnm.Print_Area" localSheetId="11">'10'!$A$1:$B$5</definedName>
    <definedName name="_xlnm.Print_Area" localSheetId="12">'11'!$A$1:$E$5</definedName>
    <definedName name="_xlnm.Print_Area" localSheetId="3">'2'!$A$1:$B$37</definedName>
    <definedName name="_xlnm.Print_Area" localSheetId="4">'3'!$B$1:$E$25</definedName>
    <definedName name="_xlnm.Print_Area" localSheetId="5">'4'!$A$1:$F$34</definedName>
    <definedName name="_xlnm.Print_Area" localSheetId="6">'5'!$A$1:$H$13</definedName>
    <definedName name="_xlnm.Print_Area" localSheetId="7">'6'!$A$1:$E$25</definedName>
    <definedName name="_xlnm.Print_Area" localSheetId="8">'7'!$A$1:$E$42</definedName>
    <definedName name="_xlnm.Print_Area" localSheetId="9">'8'!$A$1:$H$12</definedName>
    <definedName name="_xlnm.Print_Area" localSheetId="10">'9'!$A$1:$E$20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'3'!$1:$6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<sst xmlns="http://schemas.openxmlformats.org/spreadsheetml/2006/main" count="247">
  <si>
    <t>单位代码：116204000139113137</t>
  </si>
  <si>
    <t>单位名称：白银市统计局</t>
  </si>
  <si>
    <t>部门预算公开表</t>
  </si>
  <si>
    <t>部门领导：刘尧</t>
  </si>
  <si>
    <t>财务负责人：陈小梅</t>
  </si>
  <si>
    <t xml:space="preserve">    制表人：王晓萍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</si>
  <si>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</si>
  <si>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</si>
  <si>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</si>
  <si>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</si>
  <si>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</si>
  <si>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</si>
  <si>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</si>
  <si>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</si>
  <si>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</si>
  <si>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</si>
  <si>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</si>
  <si>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</si>
  <si>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</si>
  <si>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</si>
  <si>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</si>
  <si>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</si>
  <si>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</si>
  <si>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</si>
  <si>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</si>
  <si>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</si>
  <si>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</si>
  <si>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</si>
  <si>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</si>
  <si>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</si>
  <si>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</si>
  <si>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</si>
  <si>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</si>
  <si>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</si>
  <si>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</si>
  <si>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</si>
  <si>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</si>
  <si>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</si>
  <si>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</si>
  <si>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</si>
  <si>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</si>
  <si>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</si>
  <si>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</si>
  <si>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</si>
  <si>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</si>
  <si>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</si>
  <si>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</si>
  <si>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</si>
  <si>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</si>
  <si>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</si>
  <si>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</si>
  <si>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</si>
  <si>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</si>
  <si>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</si>
  <si>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</si>
  <si>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</si>
  <si>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</si>
  <si>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</si>
  <si>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</si>
  <si>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</si>
  <si>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</si>
  <si>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</si>
  <si>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</si>
  <si>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</si>
  <si>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</si>
  <si>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</si>
  <si>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</si>
  <si>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</si>
  <si>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</si>
  <si>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</si>
  <si>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</si>
  <si>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</si>
  <si>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</si>
  <si>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</si>
  <si>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</si>
  <si>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财政性资金结转</t>
  </si>
  <si>
    <r>
      <rPr>
        <sz val="9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 xml:space="preserve">  一般公共预算结转</t>
    </r>
  </si>
  <si>
    <r>
      <rPr>
        <sz val="9"/>
        <color indexed="8"/>
        <rFont val="宋体"/>
        <charset val="134"/>
      </rPr>
      <t xml:space="preserve">  </t>
    </r>
    <r>
      <rPr>
        <sz val="9"/>
        <color indexed="8"/>
        <rFont val="宋体"/>
        <charset val="134"/>
      </rPr>
      <t xml:space="preserve">  政府性基金预算结转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</si>
  <si>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国有资本经营预算结转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</si>
  <si>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非</t>
    </r>
    <r>
      <rPr>
        <sz val="9"/>
        <color indexed="8"/>
        <rFont val="宋体"/>
        <charset val="134"/>
      </rPr>
      <t>财政性资金结转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</si>
  <si>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教育专户结转</t>
    </r>
  </si>
  <si>
    <t>十一、上年结余</t>
  </si>
  <si>
    <t xml:space="preserve">  财政性资金结余</t>
  </si>
  <si>
    <r>
      <rPr>
        <sz val="9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 xml:space="preserve">  一般公共预算结余</t>
    </r>
  </si>
  <si>
    <r>
      <rPr>
        <sz val="9"/>
        <color indexed="8"/>
        <rFont val="宋体"/>
        <charset val="134"/>
      </rPr>
      <t xml:space="preserve">  </t>
    </r>
    <r>
      <rPr>
        <sz val="9"/>
        <color indexed="8"/>
        <rFont val="宋体"/>
        <charset val="134"/>
      </rPr>
      <t xml:space="preserve">  政府性基金预算结余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</si>
  <si>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国有资本经营预算结余</t>
    </r>
  </si>
  <si>
    <t xml:space="preserve">  非财政性资金结余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</si>
  <si>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</si>
  <si>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</si>
  <si>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</si>
  <si>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</si>
  <si>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</si>
  <si>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</si>
  <si>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</si>
  <si>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</si>
  <si>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</si>
  <si>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</si>
  <si>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</si>
  <si>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</si>
  <si>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</si>
  <si>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</si>
  <si>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</si>
  <si>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</si>
  <si>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</si>
  <si>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</si>
  <si>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</si>
  <si>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</si>
  <si>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</si>
  <si>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</si>
  <si>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</si>
  <si>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</si>
  <si>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</si>
  <si>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</si>
  <si>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</si>
  <si>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功能分类科目编码</t>
  </si>
  <si>
    <t>科目名称</t>
  </si>
  <si>
    <t>**</t>
  </si>
  <si>
    <t>合计</t>
  </si>
  <si>
    <t>行政运行</t>
  </si>
  <si>
    <t>事业运行</t>
  </si>
  <si>
    <t>专项统计业务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</si>
  <si>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</si>
  <si>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</si>
  <si>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</si>
  <si>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</si>
  <si>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</si>
  <si>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</si>
  <si>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</si>
  <si>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（三）国有资本经营预算财政拨款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</si>
  <si>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</si>
  <si>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</si>
  <si>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</si>
  <si>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</si>
  <si>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</si>
  <si>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</si>
  <si>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</si>
  <si>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</si>
  <si>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国有资本经营预算支出</t>
  </si>
  <si>
    <t>白银市统计局</t>
  </si>
  <si>
    <t>一般公共预算支出情况表</t>
  </si>
  <si>
    <t>科目编码</t>
  </si>
  <si>
    <t>2010501</t>
  </si>
  <si>
    <t>2010550</t>
  </si>
  <si>
    <t>2010505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</si>
  <si>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</si>
  <si>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</si>
  <si>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</si>
  <si>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</si>
  <si>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</si>
  <si>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</si>
  <si>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</si>
  <si>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</si>
  <si>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</si>
  <si>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</si>
  <si>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</si>
  <si>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</si>
  <si>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</si>
  <si>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</si>
  <si>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</si>
  <si>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</si>
  <si>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</si>
  <si>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</si>
  <si>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</si>
  <si>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</si>
  <si>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</si>
  <si>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</si>
  <si>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</si>
  <si>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</si>
  <si>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</si>
  <si>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</si>
  <si>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</si>
  <si>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r>
      <rPr>
        <sz val="9"/>
        <color indexed="8"/>
        <rFont val="宋体"/>
        <charset val="134"/>
      </rPr>
      <t xml:space="preserve">  301</t>
    </r>
    <r>
      <rPr>
        <sz val="9"/>
        <color indexed="8"/>
        <rFont val="宋体"/>
        <charset val="134"/>
      </rPr>
      <t>99</t>
    </r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</si>
  <si>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</si>
  <si>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</si>
  <si>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</si>
  <si>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</si>
  <si>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</si>
  <si>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</si>
  <si>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</si>
  <si>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</si>
  <si>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</si>
  <si>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</si>
  <si>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</si>
  <si>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</si>
  <si>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</si>
  <si>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</si>
  <si>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</si>
  <si>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</si>
  <si>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</si>
  <si>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</si>
  <si>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</si>
  <si>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</si>
  <si>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</si>
  <si>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</si>
  <si>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</si>
  <si>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</si>
  <si>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</si>
  <si>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</si>
  <si>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</si>
  <si>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</si>
  <si>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</si>
  <si>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</si>
  <si>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</si>
  <si>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</si>
  <si>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</si>
  <si>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</si>
  <si>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</si>
  <si>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</si>
  <si>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</si>
  <si>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</si>
  <si>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</si>
  <si>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</si>
  <si>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</si>
  <si>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</si>
  <si>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</si>
  <si>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</si>
  <si>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</si>
  <si>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</si>
  <si>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</si>
  <si>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</si>
  <si>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</si>
  <si>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</si>
  <si>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</si>
  <si>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</si>
  <si>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</si>
  <si>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0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</si>
  <si>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</si>
  <si>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</si>
  <si>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</si>
  <si>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</si>
  <si>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</si>
  <si>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</si>
  <si>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</si>
  <si>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</si>
  <si>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</si>
  <si>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</si>
  <si>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工会经费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</si>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</sst>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0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2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6" borderId="24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5" borderId="23" applyNumberFormat="0" applyAlignment="0" applyProtection="0">
      <alignment vertical="center"/>
    </xf>
    <xf numFmtId="0" fontId="38" fillId="15" borderId="27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right" vertical="center"/>
    </xf>
    <xf numFmtId="49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79" fontId="8" fillId="0" borderId="3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50" applyFont="1" applyBorder="1" applyAlignment="1" applyProtection="1">
      <alignment horizontal="center" vertical="center"/>
    </xf>
    <xf numFmtId="0" fontId="1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</xf>
    <xf numFmtId="180" fontId="3" fillId="0" borderId="13" xfId="51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0" fillId="0" borderId="13" xfId="0" applyFill="1" applyBorder="1"/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0" fillId="0" borderId="13" xfId="0" applyBorder="1"/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5" xfId="0" applyFont="1" applyBorder="1" applyAlignment="1" applyProtection="1"/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49" fontId="3" fillId="0" borderId="18" xfId="0" applyNumberFormat="1" applyFont="1" applyFill="1" applyBorder="1" applyAlignment="1" applyProtection="1">
      <alignment vertical="center"/>
    </xf>
    <xf numFmtId="4" fontId="3" fillId="0" borderId="17" xfId="0" applyNumberFormat="1" applyFont="1" applyFill="1" applyBorder="1" applyAlignment="1" applyProtection="1">
      <alignment horizontal="right" vertical="center"/>
    </xf>
    <xf numFmtId="0" fontId="0" fillId="0" borderId="0" xfId="49" applyFill="1"/>
    <xf numFmtId="0" fontId="1" fillId="0" borderId="0" xfId="49" applyFont="1" applyBorder="1" applyAlignment="1" applyProtection="1"/>
    <xf numFmtId="0" fontId="0" fillId="0" borderId="0" xfId="49"/>
    <xf numFmtId="0" fontId="7" fillId="0" borderId="0" xfId="49" applyFont="1" applyBorder="1" applyAlignment="1" applyProtection="1">
      <alignment vertical="center" wrapText="1"/>
    </xf>
    <xf numFmtId="0" fontId="2" fillId="0" borderId="0" xfId="49" applyFont="1" applyBorder="1" applyAlignment="1" applyProtection="1">
      <alignment horizontal="center" vertical="center"/>
    </xf>
    <xf numFmtId="0" fontId="3" fillId="0" borderId="15" xfId="49" applyFont="1" applyBorder="1" applyAlignment="1" applyProtection="1">
      <alignment vertical="center"/>
    </xf>
    <xf numFmtId="0" fontId="3" fillId="0" borderId="15" xfId="49" applyFont="1" applyBorder="1" applyAlignment="1" applyProtection="1"/>
    <xf numFmtId="0" fontId="3" fillId="0" borderId="0" xfId="49" applyFont="1" applyBorder="1" applyAlignment="1" applyProtection="1"/>
    <xf numFmtId="0" fontId="3" fillId="0" borderId="0" xfId="49" applyFont="1" applyBorder="1" applyAlignment="1" applyProtection="1">
      <alignment horizontal="right" vertical="center"/>
    </xf>
    <xf numFmtId="0" fontId="3" fillId="0" borderId="16" xfId="49" applyFont="1" applyBorder="1" applyAlignment="1" applyProtection="1">
      <alignment horizontal="center" vertical="center"/>
    </xf>
    <xf numFmtId="0" fontId="3" fillId="0" borderId="19" xfId="49" applyFont="1" applyBorder="1" applyAlignment="1" applyProtection="1">
      <alignment horizontal="center" vertical="center"/>
    </xf>
    <xf numFmtId="0" fontId="3" fillId="0" borderId="17" xfId="49" applyFont="1" applyBorder="1" applyAlignment="1" applyProtection="1">
      <alignment horizontal="center" vertical="center"/>
    </xf>
    <xf numFmtId="0" fontId="3" fillId="0" borderId="18" xfId="49" applyFont="1" applyFill="1" applyBorder="1" applyAlignment="1" applyProtection="1">
      <alignment vertical="center"/>
    </xf>
    <xf numFmtId="176" fontId="3" fillId="0" borderId="19" xfId="49" applyNumberFormat="1" applyFont="1" applyFill="1" applyBorder="1" applyAlignment="1" applyProtection="1">
      <alignment horizontal="right" vertical="center"/>
    </xf>
    <xf numFmtId="176" fontId="3" fillId="0" borderId="19" xfId="49" applyNumberFormat="1" applyFont="1" applyFill="1" applyBorder="1" applyAlignment="1" applyProtection="1">
      <alignment vertical="center"/>
    </xf>
    <xf numFmtId="176" fontId="3" fillId="0" borderId="18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/>
    <xf numFmtId="176" fontId="3" fillId="0" borderId="19" xfId="49" applyNumberFormat="1" applyFont="1" applyFill="1" applyBorder="1" applyAlignment="1" applyProtection="1">
      <alignment horizontal="right" vertical="center" wrapText="1"/>
    </xf>
    <xf numFmtId="0" fontId="3" fillId="0" borderId="16" xfId="49" applyFont="1" applyFill="1" applyBorder="1" applyAlignment="1" applyProtection="1">
      <alignment vertical="center"/>
    </xf>
    <xf numFmtId="176" fontId="3" fillId="0" borderId="17" xfId="49" applyNumberFormat="1" applyFont="1" applyFill="1" applyBorder="1" applyAlignment="1" applyProtection="1">
      <alignment horizontal="right" vertical="center" wrapText="1"/>
    </xf>
    <xf numFmtId="176" fontId="3" fillId="0" borderId="17" xfId="49" applyNumberFormat="1" applyFont="1" applyFill="1" applyBorder="1" applyAlignment="1" applyProtection="1">
      <alignment vertical="center" wrapText="1"/>
    </xf>
    <xf numFmtId="176" fontId="3" fillId="0" borderId="18" xfId="49" applyNumberFormat="1" applyFont="1" applyFill="1" applyBorder="1" applyAlignment="1" applyProtection="1">
      <alignment vertical="center" wrapText="1"/>
    </xf>
    <xf numFmtId="0" fontId="3" fillId="0" borderId="18" xfId="49" applyFont="1" applyBorder="1" applyAlignment="1" applyProtection="1">
      <alignment vertical="center"/>
    </xf>
    <xf numFmtId="176" fontId="3" fillId="0" borderId="19" xfId="49" applyNumberFormat="1" applyFont="1" applyBorder="1" applyAlignment="1" applyProtection="1">
      <alignment vertical="center"/>
    </xf>
    <xf numFmtId="176" fontId="3" fillId="0" borderId="18" xfId="49" applyNumberFormat="1" applyFont="1" applyBorder="1" applyAlignment="1" applyProtection="1"/>
    <xf numFmtId="0" fontId="3" fillId="0" borderId="18" xfId="49" applyFont="1" applyFill="1" applyBorder="1" applyAlignment="1" applyProtection="1">
      <alignment horizontal="center" vertical="center"/>
    </xf>
    <xf numFmtId="176" fontId="3" fillId="0" borderId="19" xfId="49" applyNumberFormat="1" applyFont="1" applyFill="1" applyBorder="1" applyAlignment="1" applyProtection="1">
      <alignment horizontal="center" vertical="center"/>
    </xf>
    <xf numFmtId="0" fontId="3" fillId="0" borderId="18" xfId="49" applyFont="1" applyBorder="1" applyAlignment="1" applyProtection="1">
      <alignment horizontal="center" vertical="center"/>
    </xf>
    <xf numFmtId="176" fontId="3" fillId="0" borderId="19" xfId="49" applyNumberFormat="1" applyFont="1" applyBorder="1" applyAlignment="1" applyProtection="1">
      <alignment horizontal="center" vertical="center"/>
    </xf>
    <xf numFmtId="4" fontId="3" fillId="0" borderId="19" xfId="49" applyNumberFormat="1" applyFont="1" applyFill="1" applyBorder="1" applyAlignment="1" applyProtection="1">
      <alignment horizontal="right" vertical="center" wrapText="1"/>
    </xf>
    <xf numFmtId="176" fontId="3" fillId="0" borderId="18" xfId="49" applyNumberFormat="1" applyFont="1" applyFill="1" applyBorder="1" applyAlignment="1" applyProtection="1"/>
    <xf numFmtId="181" fontId="3" fillId="0" borderId="19" xfId="49" applyNumberFormat="1" applyFont="1" applyFill="1" applyBorder="1" applyAlignment="1" applyProtection="1">
      <alignment horizontal="right" vertical="center" wrapText="1"/>
    </xf>
    <xf numFmtId="176" fontId="3" fillId="0" borderId="19" xfId="49" applyNumberFormat="1" applyFont="1" applyBorder="1" applyAlignment="1" applyProtection="1">
      <alignment horizontal="right" vertical="center" wrapText="1"/>
    </xf>
    <xf numFmtId="176" fontId="3" fillId="0" borderId="19" xfId="49" applyNumberFormat="1" applyFont="1" applyBorder="1" applyAlignment="1" applyProtection="1"/>
    <xf numFmtId="0" fontId="3" fillId="0" borderId="18" xfId="49" applyFont="1" applyBorder="1" applyAlignment="1" applyProtection="1"/>
    <xf numFmtId="176" fontId="3" fillId="0" borderId="13" xfId="49" applyNumberFormat="1" applyFont="1" applyFill="1" applyBorder="1" applyAlignment="1" applyProtection="1">
      <alignment horizontal="right" vertical="center" wrapText="1"/>
    </xf>
    <xf numFmtId="176" fontId="3" fillId="0" borderId="18" xfId="49" applyNumberFormat="1" applyFont="1" applyFill="1" applyBorder="1" applyAlignment="1" applyProtection="1">
      <alignment horizontal="center" vertical="center"/>
    </xf>
    <xf numFmtId="176" fontId="3" fillId="0" borderId="17" xfId="49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 wrapText="1"/>
    </xf>
    <xf numFmtId="0" fontId="4" fillId="0" borderId="1" xfId="10" applyFont="1" applyBorder="1" applyAlignment="1" applyProtection="1">
      <alignment vertical="center"/>
    </xf>
    <xf numFmtId="0" fontId="4" fillId="0" borderId="7" xfId="1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/>
    <xf numFmtId="0" fontId="15" fillId="0" borderId="20" xfId="10" applyBorder="1" applyAlignment="1" applyProtection="1"/>
    <xf numFmtId="0" fontId="6" fillId="0" borderId="14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30" sqref="D30"/>
    </sheetView>
  </sheetViews>
  <sheetFormatPr defaultColWidth="9" defaultRowHeight="12.75" customHeight="1"/>
  <cols>
    <col min="1" max="3" width="17.1428571428571" style="1" customWidth="1"/>
    <col min="4" max="4" width="10.4285714285714" style="1" customWidth="1"/>
    <col min="5" max="6" width="17.1428571428571" style="1" customWidth="1"/>
    <col min="7" max="7" width="28.2857142857143" style="1" customWidth="1"/>
    <col min="8" max="9" width="17.1428571428571" style="1" customWidth="1"/>
    <col min="10" max="10" width="9" style="1" customWidth="1"/>
  </cols>
  <sheetData>
    <row r="2" ht="14.25" customHeight="1" spans="1:10">
      <c r="A2" s="155"/>
      <c r="J2"/>
    </row>
    <row r="3" ht="18.75" customHeight="1" spans="1:10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/>
    </row>
    <row r="4" ht="16.5" customHeight="1" spans="1:10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/>
    </row>
    <row r="5" ht="14.25" customHeight="1" spans="1:10">
      <c r="A5" s="156"/>
      <c r="B5" s="156"/>
      <c r="C5" s="156"/>
      <c r="D5" s="156"/>
      <c r="E5" s="156"/>
      <c r="F5" s="156"/>
      <c r="G5" s="156"/>
      <c r="H5" s="156"/>
      <c r="I5" s="156"/>
      <c r="J5"/>
    </row>
    <row r="6" ht="14.25" customHeight="1" spans="1:10">
      <c r="A6" s="156"/>
      <c r="B6" s="156"/>
      <c r="C6" s="156"/>
      <c r="D6" s="156"/>
      <c r="E6" s="156"/>
      <c r="F6" s="156"/>
      <c r="G6" s="156"/>
      <c r="H6" s="156"/>
      <c r="I6" s="156"/>
      <c r="J6"/>
    </row>
    <row r="7" ht="14.25" customHeight="1" spans="1:10">
      <c r="A7" s="156"/>
      <c r="B7" s="156"/>
      <c r="C7" s="156"/>
      <c r="D7" s="156"/>
      <c r="E7" s="156"/>
      <c r="F7" s="156"/>
      <c r="G7" s="156"/>
      <c r="H7" s="156"/>
      <c r="I7" s="156"/>
      <c r="J7"/>
    </row>
    <row r="8" ht="14.25" customHeight="1" spans="1:10">
      <c r="A8" s="156"/>
      <c r="B8" s="156"/>
      <c r="C8" s="156"/>
      <c r="D8" s="156"/>
      <c r="E8" s="156"/>
      <c r="F8" s="156"/>
      <c r="G8" s="156"/>
      <c r="H8" s="156"/>
      <c r="I8" s="156"/>
      <c r="J8"/>
    </row>
    <row r="9" ht="33" customHeight="1" spans="1:10">
      <c r="A9" s="157" t="s">
        <v>2</v>
      </c>
      <c r="B9" s="157"/>
      <c r="C9" s="157"/>
      <c r="D9" s="157"/>
      <c r="E9" s="157"/>
      <c r="F9" s="157"/>
      <c r="G9" s="157"/>
      <c r="H9" s="158"/>
      <c r="I9" s="158"/>
      <c r="J9"/>
    </row>
    <row r="10" ht="14.25" customHeight="1" spans="1:10">
      <c r="A10" s="156"/>
      <c r="B10" s="156"/>
      <c r="C10" s="156"/>
      <c r="D10" s="156"/>
      <c r="E10" s="156"/>
      <c r="F10" s="156"/>
      <c r="G10" s="156"/>
      <c r="H10" s="156"/>
      <c r="I10" s="156"/>
      <c r="J10"/>
    </row>
    <row r="11" ht="14.25" customHeight="1" spans="1:10">
      <c r="A11" s="156"/>
      <c r="B11" s="156"/>
      <c r="C11" s="156"/>
      <c r="D11" s="156"/>
      <c r="E11" s="156"/>
      <c r="F11" s="156"/>
      <c r="G11" s="156"/>
      <c r="H11" s="156"/>
      <c r="I11" s="156"/>
      <c r="J11"/>
    </row>
    <row r="12" ht="14.25" customHeight="1" spans="1:10">
      <c r="A12" s="156"/>
      <c r="B12" s="156"/>
      <c r="C12" s="156"/>
      <c r="D12" s="156"/>
      <c r="E12" s="156"/>
      <c r="F12" s="156"/>
      <c r="G12" s="156"/>
      <c r="H12" s="156"/>
      <c r="I12" s="156"/>
      <c r="J12"/>
    </row>
    <row r="13" ht="14.25" customHeight="1" spans="1:10">
      <c r="A13" s="156"/>
      <c r="B13" s="156"/>
      <c r="C13" s="156"/>
      <c r="D13" s="156"/>
      <c r="E13" s="156"/>
      <c r="F13" s="156"/>
      <c r="G13" s="156"/>
      <c r="H13" s="156"/>
      <c r="I13" s="156"/>
      <c r="J13"/>
    </row>
    <row r="14" ht="14.25" customHeight="1" spans="1:10">
      <c r="A14" s="156"/>
      <c r="B14" s="156"/>
      <c r="C14" s="156"/>
      <c r="D14" s="156"/>
      <c r="E14" s="156"/>
      <c r="F14" s="156"/>
      <c r="G14" s="156"/>
      <c r="H14" s="156"/>
      <c r="I14" s="156"/>
      <c r="J14"/>
    </row>
    <row r="15" ht="14.25" customHeight="1" spans="1:10">
      <c r="A15" s="156"/>
      <c r="B15" s="156"/>
      <c r="C15" s="156"/>
      <c r="D15" s="156"/>
      <c r="E15" s="156"/>
      <c r="F15" s="156"/>
      <c r="G15" s="156"/>
      <c r="H15" s="156"/>
      <c r="I15" s="156"/>
      <c r="J15"/>
    </row>
    <row r="16" ht="14.25" customHeight="1" spans="1:10">
      <c r="A16" s="156"/>
      <c r="B16" s="156"/>
      <c r="C16" s="156"/>
      <c r="D16" s="156"/>
      <c r="E16" s="156"/>
      <c r="F16" s="156"/>
      <c r="G16" s="156"/>
      <c r="H16" s="156"/>
      <c r="I16" s="156"/>
      <c r="J16"/>
    </row>
    <row r="17" ht="14.25" customHeight="1" spans="1:10">
      <c r="A17" s="156"/>
      <c r="B17" s="156"/>
      <c r="C17" s="156"/>
      <c r="D17" s="156"/>
      <c r="E17" s="156"/>
      <c r="F17" s="156"/>
      <c r="G17" s="156"/>
      <c r="H17" s="156"/>
      <c r="I17" s="156"/>
      <c r="J17"/>
    </row>
    <row r="18" ht="14.25" customHeight="1" spans="1:10">
      <c r="A18" s="156"/>
      <c r="B18" s="156"/>
      <c r="C18" s="156"/>
      <c r="D18" s="156"/>
      <c r="E18" s="156"/>
      <c r="F18" s="156"/>
      <c r="G18" s="156"/>
      <c r="H18" s="156"/>
      <c r="I18" s="156"/>
      <c r="J18"/>
    </row>
    <row r="19" ht="14.25" customHeight="1" spans="1:10">
      <c r="A19" s="159"/>
      <c r="B19" s="156"/>
      <c r="C19" s="156"/>
      <c r="D19" s="156"/>
      <c r="E19" s="156"/>
      <c r="F19" s="156"/>
      <c r="G19" s="156"/>
      <c r="H19" s="156"/>
      <c r="I19" s="156"/>
      <c r="J19"/>
    </row>
    <row r="20" ht="14.25" customHeight="1" spans="1:10">
      <c r="A20" s="156"/>
      <c r="B20" s="156"/>
      <c r="C20" s="156"/>
      <c r="D20" s="156"/>
      <c r="E20" s="156"/>
      <c r="F20" s="156"/>
      <c r="G20" s="156"/>
      <c r="H20" s="156"/>
      <c r="I20" s="156"/>
      <c r="J20"/>
    </row>
    <row r="21" ht="14.25" customHeight="1" spans="1:10">
      <c r="A21" s="156"/>
      <c r="B21" s="156"/>
      <c r="C21" s="156"/>
      <c r="D21" s="156"/>
      <c r="E21" s="156"/>
      <c r="F21" s="156"/>
      <c r="G21" s="156"/>
      <c r="I21" s="156"/>
      <c r="J21"/>
    </row>
    <row r="22" ht="14.25" customHeight="1" spans="1:10">
      <c r="A22" s="156"/>
      <c r="B22" s="156" t="s">
        <v>3</v>
      </c>
      <c r="E22" s="156" t="s">
        <v>4</v>
      </c>
      <c r="G22" s="156" t="s">
        <v>5</v>
      </c>
      <c r="I22" s="156"/>
      <c r="J22"/>
    </row>
    <row r="23" ht="15.75" customHeight="1" spans="2:10">
      <c r="B23" s="160" t="s">
        <v>6</v>
      </c>
      <c r="J23"/>
    </row>
  </sheetData>
  <sheetProtection formatCells="0" formatColumns="0" formatRows="0"/>
  <mergeCells count="2">
    <mergeCell ref="A9:G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27</v>
      </c>
    </row>
    <row r="2" ht="24.75" customHeight="1" spans="1:8">
      <c r="A2" s="3" t="s">
        <v>216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29</v>
      </c>
    </row>
    <row r="4" ht="24.75" customHeight="1" spans="1:8">
      <c r="A4" s="5" t="s">
        <v>135</v>
      </c>
      <c r="B4" s="32" t="s">
        <v>217</v>
      </c>
      <c r="C4" s="32" t="s">
        <v>218</v>
      </c>
      <c r="D4" s="32" t="s">
        <v>219</v>
      </c>
      <c r="E4" s="32" t="s">
        <v>220</v>
      </c>
      <c r="F4" s="33"/>
      <c r="G4" s="32" t="s">
        <v>221</v>
      </c>
      <c r="H4" s="34" t="s">
        <v>222</v>
      </c>
    </row>
    <row r="5" ht="24.75" customHeight="1" spans="1:8">
      <c r="A5" s="35"/>
      <c r="B5" s="33"/>
      <c r="C5" s="33"/>
      <c r="D5" s="33"/>
      <c r="E5" s="32" t="s">
        <v>223</v>
      </c>
      <c r="F5" s="32" t="s">
        <v>224</v>
      </c>
      <c r="G5" s="32"/>
      <c r="H5" s="34"/>
    </row>
    <row r="6" s="11" customFormat="1" ht="24.75" customHeight="1" spans="1:9">
      <c r="A6" s="36" t="s">
        <v>117</v>
      </c>
      <c r="B6" s="37"/>
      <c r="C6" s="38"/>
      <c r="D6" s="37"/>
      <c r="E6" s="38"/>
      <c r="F6" s="37"/>
      <c r="G6" s="37"/>
      <c r="H6" s="39"/>
      <c r="I6" s="2"/>
    </row>
    <row r="7" ht="24.75" customHeight="1" spans="1:8">
      <c r="A7" s="36" t="s">
        <v>138</v>
      </c>
      <c r="B7" s="40" t="s">
        <v>225</v>
      </c>
      <c r="C7" s="40" t="s">
        <v>225</v>
      </c>
      <c r="D7" s="40" t="s">
        <v>225</v>
      </c>
      <c r="E7" s="40" t="s">
        <v>225</v>
      </c>
      <c r="F7" s="40" t="s">
        <v>225</v>
      </c>
      <c r="G7" s="40" t="s">
        <v>225</v>
      </c>
      <c r="H7" s="41" t="s">
        <v>225</v>
      </c>
    </row>
    <row r="8" ht="24.75" customHeight="1" spans="1:8">
      <c r="A8" s="42"/>
      <c r="B8" s="43"/>
      <c r="C8" s="44"/>
      <c r="D8" s="43"/>
      <c r="E8" s="44"/>
      <c r="F8" s="43"/>
      <c r="G8" s="43"/>
      <c r="H8" s="45"/>
    </row>
    <row r="9" ht="24.75" customHeight="1" spans="1:8">
      <c r="A9" s="42"/>
      <c r="B9" s="43"/>
      <c r="C9" s="44"/>
      <c r="D9" s="43"/>
      <c r="E9" s="44"/>
      <c r="F9" s="43"/>
      <c r="G9" s="43"/>
      <c r="H9" s="45"/>
    </row>
    <row r="10" ht="24.75" customHeight="1" spans="1:8">
      <c r="A10" s="42"/>
      <c r="B10" s="43"/>
      <c r="C10" s="44"/>
      <c r="D10" s="43"/>
      <c r="E10" s="44"/>
      <c r="F10" s="43"/>
      <c r="G10" s="43"/>
      <c r="H10" s="45"/>
    </row>
    <row r="11" ht="24.75" customHeight="1" spans="1:8">
      <c r="A11" s="42"/>
      <c r="B11" s="43"/>
      <c r="C11" s="44"/>
      <c r="D11" s="43"/>
      <c r="E11" s="44"/>
      <c r="F11" s="43"/>
      <c r="G11" s="43"/>
      <c r="H11" s="45"/>
    </row>
    <row r="12" ht="24.75" customHeight="1" spans="1:8">
      <c r="A12" s="42"/>
      <c r="B12" s="43"/>
      <c r="C12" s="44"/>
      <c r="D12" s="43"/>
      <c r="E12" s="44"/>
      <c r="F12" s="43"/>
      <c r="G12" s="43"/>
      <c r="H12" s="45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27</v>
      </c>
      <c r="B1" s="22"/>
    </row>
    <row r="2" ht="24.75" customHeight="1" spans="1:5">
      <c r="A2" s="3" t="s">
        <v>226</v>
      </c>
      <c r="B2" s="3"/>
      <c r="C2" s="3"/>
      <c r="D2" s="3"/>
      <c r="E2" s="3"/>
    </row>
    <row r="3" ht="24.75" customHeight="1" spans="5:5">
      <c r="E3" s="4" t="s">
        <v>29</v>
      </c>
    </row>
    <row r="4" ht="24.75" customHeight="1" spans="1:5">
      <c r="A4" s="5" t="s">
        <v>227</v>
      </c>
      <c r="B4" s="6" t="s">
        <v>32</v>
      </c>
      <c r="C4" s="6" t="s">
        <v>117</v>
      </c>
      <c r="D4" s="6" t="s">
        <v>111</v>
      </c>
      <c r="E4" s="7" t="s">
        <v>112</v>
      </c>
    </row>
    <row r="5" ht="24.75" customHeight="1" spans="1:5">
      <c r="A5" s="5" t="s">
        <v>116</v>
      </c>
      <c r="B5" s="6" t="s">
        <v>116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117</v>
      </c>
      <c r="C6" s="25">
        <f>D6+E6</f>
        <v>20.96</v>
      </c>
      <c r="D6" s="25">
        <v>20.96</v>
      </c>
      <c r="E6" s="26"/>
      <c r="F6" s="2"/>
      <c r="G6" s="2"/>
    </row>
    <row r="7" ht="25.5" customHeight="1" spans="1:5">
      <c r="A7" s="27">
        <f t="shared" ref="A7:A20" si="0">ROW()-6</f>
        <v>1</v>
      </c>
      <c r="B7" s="28" t="s">
        <v>228</v>
      </c>
      <c r="C7" s="25">
        <f t="shared" ref="C7:C20" si="1">D7+E7</f>
        <v>2.48</v>
      </c>
      <c r="D7" s="29">
        <v>2.48</v>
      </c>
      <c r="E7" s="30"/>
    </row>
    <row r="8" ht="25.5" customHeight="1" spans="1:5">
      <c r="A8" s="27">
        <f t="shared" si="0"/>
        <v>2</v>
      </c>
      <c r="B8" s="28" t="s">
        <v>229</v>
      </c>
      <c r="C8" s="25">
        <f t="shared" si="1"/>
        <v>0</v>
      </c>
      <c r="D8" s="29"/>
      <c r="E8" s="30"/>
    </row>
    <row r="9" ht="25.5" customHeight="1" spans="1:5">
      <c r="A9" s="27">
        <f t="shared" si="0"/>
        <v>3</v>
      </c>
      <c r="B9" s="28" t="s">
        <v>230</v>
      </c>
      <c r="C9" s="25">
        <f t="shared" si="1"/>
        <v>0</v>
      </c>
      <c r="D9" s="29"/>
      <c r="E9" s="30"/>
    </row>
    <row r="10" ht="25.5" customHeight="1" spans="1:5">
      <c r="A10" s="27">
        <f t="shared" si="0"/>
        <v>4</v>
      </c>
      <c r="B10" s="28" t="s">
        <v>231</v>
      </c>
      <c r="C10" s="25">
        <f t="shared" si="1"/>
        <v>0</v>
      </c>
      <c r="D10" s="29"/>
      <c r="E10" s="30"/>
    </row>
    <row r="11" ht="25.5" customHeight="1" spans="1:5">
      <c r="A11" s="27">
        <f t="shared" si="0"/>
        <v>5</v>
      </c>
      <c r="B11" s="28" t="s">
        <v>232</v>
      </c>
      <c r="C11" s="25">
        <f t="shared" si="1"/>
        <v>3.36</v>
      </c>
      <c r="D11" s="29">
        <v>3.36</v>
      </c>
      <c r="E11" s="30"/>
    </row>
    <row r="12" ht="25.5" customHeight="1" spans="1:5">
      <c r="A12" s="27">
        <f t="shared" si="0"/>
        <v>6</v>
      </c>
      <c r="B12" s="28" t="s">
        <v>233</v>
      </c>
      <c r="C12" s="25">
        <f t="shared" si="1"/>
        <v>0</v>
      </c>
      <c r="D12" s="29"/>
      <c r="E12" s="30"/>
    </row>
    <row r="13" ht="25.5" customHeight="1" spans="1:5">
      <c r="A13" s="27">
        <f t="shared" si="0"/>
        <v>7</v>
      </c>
      <c r="B13" s="28" t="s">
        <v>234</v>
      </c>
      <c r="C13" s="25">
        <f t="shared" si="1"/>
        <v>22.4</v>
      </c>
      <c r="D13" s="29">
        <v>22.4</v>
      </c>
      <c r="E13" s="30"/>
    </row>
    <row r="14" ht="25.5" customHeight="1" spans="1:5">
      <c r="A14" s="27">
        <f t="shared" si="0"/>
        <v>8</v>
      </c>
      <c r="B14" s="28" t="s">
        <v>235</v>
      </c>
      <c r="C14" s="25">
        <f t="shared" si="1"/>
        <v>0</v>
      </c>
      <c r="D14" s="29"/>
      <c r="E14" s="30"/>
    </row>
    <row r="15" ht="25.5" customHeight="1" spans="1:5">
      <c r="A15" s="27">
        <f t="shared" si="0"/>
        <v>9</v>
      </c>
      <c r="B15" s="28" t="s">
        <v>221</v>
      </c>
      <c r="C15" s="25">
        <f t="shared" si="1"/>
        <v>0</v>
      </c>
      <c r="D15" s="29"/>
      <c r="E15" s="30"/>
    </row>
    <row r="16" ht="25.5" customHeight="1" spans="1:5">
      <c r="A16" s="27">
        <v>10</v>
      </c>
      <c r="B16" s="28" t="s">
        <v>236</v>
      </c>
      <c r="C16" s="25">
        <f t="shared" si="1"/>
        <v>1.74</v>
      </c>
      <c r="D16" s="29">
        <v>1.74</v>
      </c>
      <c r="E16" s="30"/>
    </row>
    <row r="17" ht="25.5" customHeight="1" spans="1:5">
      <c r="A17" s="27">
        <f t="shared" si="0"/>
        <v>11</v>
      </c>
      <c r="B17" s="28" t="s">
        <v>237</v>
      </c>
      <c r="C17" s="25">
        <f t="shared" si="1"/>
        <v>5.1</v>
      </c>
      <c r="D17" s="29">
        <v>5.1</v>
      </c>
      <c r="E17" s="30"/>
    </row>
    <row r="18" ht="25.5" customHeight="1" spans="1:5">
      <c r="A18" s="27">
        <f t="shared" si="0"/>
        <v>12</v>
      </c>
      <c r="B18" s="28" t="s">
        <v>238</v>
      </c>
      <c r="C18" s="25">
        <f t="shared" si="1"/>
        <v>0</v>
      </c>
      <c r="D18" s="29"/>
      <c r="E18" s="30"/>
    </row>
    <row r="19" ht="25.5" customHeight="1" spans="1:5">
      <c r="A19" s="27">
        <f t="shared" si="0"/>
        <v>13</v>
      </c>
      <c r="B19" s="28" t="s">
        <v>239</v>
      </c>
      <c r="C19" s="25">
        <f t="shared" si="1"/>
        <v>0</v>
      </c>
      <c r="D19" s="29"/>
      <c r="E19" s="30"/>
    </row>
    <row r="20" ht="25.5" customHeight="1" spans="1:5">
      <c r="A20" s="27">
        <f t="shared" si="0"/>
        <v>14</v>
      </c>
      <c r="B20" s="28" t="s">
        <v>240</v>
      </c>
      <c r="C20" s="25">
        <f t="shared" si="1"/>
        <v>0</v>
      </c>
      <c r="D20" s="29"/>
      <c r="E20" s="3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12" sqref="B12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27</v>
      </c>
      <c r="O1"/>
    </row>
    <row r="2" ht="32.25" customHeight="1" spans="1:15">
      <c r="A2" s="3" t="s">
        <v>241</v>
      </c>
      <c r="B2" s="3"/>
      <c r="O2"/>
    </row>
    <row r="3" ht="15" customHeight="1" spans="2:15">
      <c r="B3" s="4" t="s">
        <v>29</v>
      </c>
      <c r="O3"/>
    </row>
    <row r="4" ht="15" customHeight="1" spans="1:15">
      <c r="A4" s="13" t="s">
        <v>242</v>
      </c>
      <c r="B4" s="14" t="s">
        <v>33</v>
      </c>
      <c r="O4"/>
    </row>
    <row r="5" ht="15" customHeight="1" spans="1:15">
      <c r="A5" s="15"/>
      <c r="B5" s="16"/>
      <c r="O5"/>
    </row>
    <row r="6" s="11" customFormat="1" ht="26.25" customHeight="1" spans="1:14">
      <c r="A6" s="17"/>
      <c r="B6" s="1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0"/>
    </row>
    <row r="7" ht="15" customHeight="1" spans="15:15">
      <c r="O7"/>
    </row>
    <row r="8" ht="18.75" customHeight="1" spans="1:15">
      <c r="A8" s="19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C22" sqref="C22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/>
    <row r="2" ht="24.75" customHeight="1" spans="1:5">
      <c r="A2" s="3" t="s">
        <v>243</v>
      </c>
      <c r="B2" s="3"/>
      <c r="C2" s="3"/>
      <c r="D2" s="3"/>
      <c r="E2" s="3"/>
    </row>
    <row r="3" ht="24.75" customHeight="1" spans="5:5">
      <c r="E3" s="4" t="s">
        <v>29</v>
      </c>
    </row>
    <row r="4" ht="24.75" customHeight="1" spans="1:5">
      <c r="A4" s="5" t="s">
        <v>135</v>
      </c>
      <c r="B4" s="6" t="s">
        <v>117</v>
      </c>
      <c r="C4" s="6" t="s">
        <v>244</v>
      </c>
      <c r="D4" s="6" t="s">
        <v>245</v>
      </c>
      <c r="E4" s="7" t="s">
        <v>246</v>
      </c>
    </row>
    <row r="5" s="1" customFormat="1" ht="24.75" customHeight="1" spans="1:13">
      <c r="A5" s="5" t="s">
        <v>116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 t="s">
        <v>138</v>
      </c>
      <c r="B6" s="9" t="s">
        <v>225</v>
      </c>
      <c r="C6" s="9" t="s">
        <v>225</v>
      </c>
      <c r="D6" s="9" t="s">
        <v>225</v>
      </c>
      <c r="E6" s="10" t="s">
        <v>225</v>
      </c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scale="9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5" sqref="B5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D1"/>
    </row>
    <row r="2" ht="24.75" customHeight="1" spans="1:4">
      <c r="A2"/>
      <c r="B2" s="3" t="s">
        <v>7</v>
      </c>
      <c r="C2" s="3"/>
      <c r="D2"/>
    </row>
    <row r="3" ht="24.75" customHeight="1" spans="1:4">
      <c r="A3"/>
      <c r="B3" s="143"/>
      <c r="D3"/>
    </row>
    <row r="4" ht="24.75" customHeight="1" spans="1:4">
      <c r="A4"/>
      <c r="B4" s="144" t="s">
        <v>8</v>
      </c>
      <c r="C4" s="145" t="s">
        <v>9</v>
      </c>
      <c r="D4"/>
    </row>
    <row r="5" ht="24.75" customHeight="1" spans="1:4">
      <c r="A5"/>
      <c r="B5" s="146" t="s">
        <v>10</v>
      </c>
      <c r="C5" s="147"/>
      <c r="D5"/>
    </row>
    <row r="6" ht="24.75" customHeight="1" spans="1:4">
      <c r="A6"/>
      <c r="B6" s="148" t="s">
        <v>11</v>
      </c>
      <c r="C6" s="147" t="s">
        <v>12</v>
      </c>
      <c r="D6"/>
    </row>
    <row r="7" ht="24.75" customHeight="1" spans="1:4">
      <c r="A7"/>
      <c r="B7" s="148" t="s">
        <v>13</v>
      </c>
      <c r="C7" s="147" t="s">
        <v>14</v>
      </c>
      <c r="D7"/>
    </row>
    <row r="8" ht="24.75" customHeight="1" spans="1:4">
      <c r="A8"/>
      <c r="B8" s="148" t="s">
        <v>15</v>
      </c>
      <c r="C8" s="147"/>
      <c r="D8"/>
    </row>
    <row r="9" ht="24.75" customHeight="1" spans="1:4">
      <c r="A9"/>
      <c r="B9" s="148" t="s">
        <v>16</v>
      </c>
      <c r="C9" s="147" t="s">
        <v>17</v>
      </c>
      <c r="D9"/>
    </row>
    <row r="10" ht="24.75" customHeight="1" spans="1:4">
      <c r="A10"/>
      <c r="B10" s="148" t="s">
        <v>18</v>
      </c>
      <c r="C10" s="147" t="s">
        <v>19</v>
      </c>
      <c r="D10"/>
    </row>
    <row r="11" ht="24.75" customHeight="1" spans="1:4">
      <c r="A11"/>
      <c r="B11" s="149" t="s">
        <v>20</v>
      </c>
      <c r="C11" s="147" t="s">
        <v>21</v>
      </c>
      <c r="D11"/>
    </row>
    <row r="12" ht="24.75" customHeight="1" spans="1:4">
      <c r="A12"/>
      <c r="B12" s="150" t="s">
        <v>22</v>
      </c>
      <c r="C12" s="151" t="s">
        <v>23</v>
      </c>
      <c r="D12"/>
    </row>
    <row r="13" ht="24.75" customHeight="1" spans="1:4">
      <c r="A13"/>
      <c r="B13" s="150" t="s">
        <v>24</v>
      </c>
      <c r="C13" s="152"/>
      <c r="D13"/>
    </row>
    <row r="14" ht="24.75" customHeight="1" spans="1:4">
      <c r="A14"/>
      <c r="B14" s="150" t="s">
        <v>25</v>
      </c>
      <c r="C14" s="152"/>
      <c r="D14"/>
    </row>
    <row r="15" ht="24.75" customHeight="1" spans="1:4">
      <c r="A15"/>
      <c r="B15" s="153" t="s">
        <v>26</v>
      </c>
      <c r="C15" s="154"/>
      <c r="D15"/>
    </row>
    <row r="16" ht="24.75" customHeight="1" spans="1:4">
      <c r="A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showGridLines="0" showZeros="0" topLeftCell="A34" workbookViewId="0">
      <selection activeCell="D6" sqref="D6"/>
    </sheetView>
  </sheetViews>
  <sheetFormatPr defaultColWidth="9" defaultRowHeight="12.75" customHeight="1" outlineLevelCol="4"/>
  <cols>
    <col min="1" max="1" width="29.7142857142857" style="106" customWidth="1"/>
    <col min="2" max="2" width="17.5714285714286" style="106" customWidth="1"/>
    <col min="3" max="3" width="28.5714285714286" style="106" customWidth="1"/>
    <col min="4" max="4" width="15.5714285714286" style="106" customWidth="1"/>
    <col min="5" max="5" width="31.2857142857143" style="106" customWidth="1"/>
    <col min="6" max="16384" width="9.14285714285714" style="107"/>
  </cols>
  <sheetData>
    <row r="1" ht="24.75" customHeight="1" spans="1:1">
      <c r="A1" s="108" t="s">
        <v>27</v>
      </c>
    </row>
    <row r="2" ht="24.75" customHeight="1" spans="1:4">
      <c r="A2" s="109" t="s">
        <v>28</v>
      </c>
      <c r="B2" s="109"/>
      <c r="C2" s="109"/>
      <c r="D2" s="109"/>
    </row>
    <row r="3" ht="24.75" customHeight="1" spans="1:4">
      <c r="A3" s="110"/>
      <c r="B3" s="111"/>
      <c r="C3" s="112"/>
      <c r="D3" s="113" t="s">
        <v>29</v>
      </c>
    </row>
    <row r="4" ht="24.75" customHeight="1" spans="1:4">
      <c r="A4" s="114" t="s">
        <v>30</v>
      </c>
      <c r="B4" s="115"/>
      <c r="C4" s="115" t="s">
        <v>31</v>
      </c>
      <c r="D4" s="116"/>
    </row>
    <row r="5" ht="24.75" customHeight="1" spans="1:4">
      <c r="A5" s="114" t="s">
        <v>32</v>
      </c>
      <c r="B5" s="115" t="s">
        <v>33</v>
      </c>
      <c r="C5" s="115" t="s">
        <v>32</v>
      </c>
      <c r="D5" s="116" t="s">
        <v>33</v>
      </c>
    </row>
    <row r="6" s="105" customFormat="1" ht="24.75" customHeight="1" spans="1:5">
      <c r="A6" s="117" t="s">
        <v>34</v>
      </c>
      <c r="B6" s="118">
        <v>303.78</v>
      </c>
      <c r="C6" s="119" t="s">
        <v>35</v>
      </c>
      <c r="D6" s="120">
        <v>303.78</v>
      </c>
      <c r="E6" s="121"/>
    </row>
    <row r="7" s="105" customFormat="1" ht="24.75" customHeight="1" spans="1:5">
      <c r="A7" s="117" t="s">
        <v>36</v>
      </c>
      <c r="B7" s="122">
        <v>0</v>
      </c>
      <c r="C7" s="119" t="s">
        <v>37</v>
      </c>
      <c r="D7" s="120">
        <v>0</v>
      </c>
      <c r="E7" s="121"/>
    </row>
    <row r="8" s="105" customFormat="1" ht="24.75" customHeight="1" spans="1:5">
      <c r="A8" s="123" t="s">
        <v>38</v>
      </c>
      <c r="B8" s="122">
        <v>0</v>
      </c>
      <c r="C8" s="119" t="s">
        <v>39</v>
      </c>
      <c r="D8" s="120">
        <v>0</v>
      </c>
      <c r="E8" s="121"/>
    </row>
    <row r="9" s="105" customFormat="1" ht="24.75" customHeight="1" spans="1:5">
      <c r="A9" s="117" t="s">
        <v>40</v>
      </c>
      <c r="B9" s="122">
        <v>0</v>
      </c>
      <c r="C9" s="119" t="s">
        <v>41</v>
      </c>
      <c r="D9" s="120">
        <v>0</v>
      </c>
      <c r="E9" s="121"/>
    </row>
    <row r="10" s="105" customFormat="1" ht="24.75" customHeight="1" spans="1:5">
      <c r="A10" s="117" t="s">
        <v>42</v>
      </c>
      <c r="B10" s="122">
        <v>0</v>
      </c>
      <c r="C10" s="119" t="s">
        <v>43</v>
      </c>
      <c r="D10" s="120">
        <v>0</v>
      </c>
      <c r="E10" s="121"/>
    </row>
    <row r="11" s="105" customFormat="1" ht="24.75" customHeight="1" spans="1:5">
      <c r="A11" s="123" t="s">
        <v>44</v>
      </c>
      <c r="B11" s="122">
        <v>0</v>
      </c>
      <c r="C11" s="119" t="s">
        <v>45</v>
      </c>
      <c r="D11" s="124">
        <v>0</v>
      </c>
      <c r="E11" s="121"/>
    </row>
    <row r="12" s="105" customFormat="1" ht="24.75" customHeight="1" spans="1:5">
      <c r="A12" s="123" t="s">
        <v>46</v>
      </c>
      <c r="B12" s="122">
        <v>0</v>
      </c>
      <c r="C12" s="119" t="s">
        <v>47</v>
      </c>
      <c r="D12" s="125">
        <v>0</v>
      </c>
      <c r="E12" s="121"/>
    </row>
    <row r="13" s="105" customFormat="1" ht="24.75" customHeight="1" spans="1:5">
      <c r="A13" s="117" t="s">
        <v>48</v>
      </c>
      <c r="B13" s="122">
        <v>0</v>
      </c>
      <c r="C13" s="119" t="s">
        <v>49</v>
      </c>
      <c r="D13" s="126"/>
      <c r="E13" s="121"/>
    </row>
    <row r="14" s="105" customFormat="1" ht="24.75" customHeight="1" spans="1:5">
      <c r="A14" s="117" t="s">
        <v>50</v>
      </c>
      <c r="B14" s="122">
        <v>0</v>
      </c>
      <c r="C14" s="119" t="s">
        <v>51</v>
      </c>
      <c r="D14" s="126">
        <v>0</v>
      </c>
      <c r="E14" s="121"/>
    </row>
    <row r="15" s="105" customFormat="1" ht="24.75" customHeight="1" spans="1:5">
      <c r="A15" s="123"/>
      <c r="B15" s="119"/>
      <c r="C15" s="119" t="s">
        <v>52</v>
      </c>
      <c r="D15" s="126"/>
      <c r="E15" s="121"/>
    </row>
    <row r="16" s="105" customFormat="1" ht="24.75" customHeight="1" spans="1:5">
      <c r="A16" s="123"/>
      <c r="B16" s="119"/>
      <c r="C16" s="119" t="s">
        <v>53</v>
      </c>
      <c r="D16" s="126">
        <v>0</v>
      </c>
      <c r="E16" s="121"/>
    </row>
    <row r="17" s="105" customFormat="1" ht="24.75" customHeight="1" spans="1:5">
      <c r="A17" s="117"/>
      <c r="B17" s="119"/>
      <c r="C17" s="119" t="s">
        <v>54</v>
      </c>
      <c r="D17" s="126">
        <v>0</v>
      </c>
      <c r="E17" s="121"/>
    </row>
    <row r="18" s="105" customFormat="1" ht="24.75" customHeight="1" spans="1:5">
      <c r="A18" s="117"/>
      <c r="B18" s="119"/>
      <c r="C18" s="119" t="s">
        <v>55</v>
      </c>
      <c r="D18" s="126">
        <v>0</v>
      </c>
      <c r="E18" s="121"/>
    </row>
    <row r="19" s="105" customFormat="1" ht="24.75" customHeight="1" spans="1:5">
      <c r="A19" s="117"/>
      <c r="B19" s="119"/>
      <c r="C19" s="119" t="s">
        <v>56</v>
      </c>
      <c r="D19" s="126">
        <v>0</v>
      </c>
      <c r="E19" s="121"/>
    </row>
    <row r="20" s="105" customFormat="1" ht="24.75" customHeight="1" spans="1:5">
      <c r="A20" s="117"/>
      <c r="B20" s="119"/>
      <c r="C20" s="119" t="s">
        <v>57</v>
      </c>
      <c r="D20" s="126">
        <v>0</v>
      </c>
      <c r="E20" s="121"/>
    </row>
    <row r="21" s="105" customFormat="1" ht="24.75" customHeight="1" spans="1:5">
      <c r="A21" s="117"/>
      <c r="B21" s="119"/>
      <c r="C21" s="119" t="s">
        <v>58</v>
      </c>
      <c r="D21" s="126">
        <v>0</v>
      </c>
      <c r="E21" s="121"/>
    </row>
    <row r="22" s="105" customFormat="1" ht="24.75" customHeight="1" spans="1:5">
      <c r="A22" s="117"/>
      <c r="B22" s="119"/>
      <c r="C22" s="119" t="s">
        <v>59</v>
      </c>
      <c r="D22" s="126">
        <v>0</v>
      </c>
      <c r="E22" s="121"/>
    </row>
    <row r="23" s="105" customFormat="1" ht="24.75" customHeight="1" spans="1:5">
      <c r="A23" s="117"/>
      <c r="B23" s="119"/>
      <c r="C23" s="119" t="s">
        <v>60</v>
      </c>
      <c r="D23" s="126">
        <v>0</v>
      </c>
      <c r="E23" s="121"/>
    </row>
    <row r="24" s="105" customFormat="1" ht="24.75" customHeight="1" spans="1:5">
      <c r="A24" s="117"/>
      <c r="B24" s="119"/>
      <c r="C24" s="119" t="s">
        <v>61</v>
      </c>
      <c r="D24" s="126"/>
      <c r="E24" s="121"/>
    </row>
    <row r="25" s="105" customFormat="1" ht="24.75" customHeight="1" spans="1:5">
      <c r="A25" s="117"/>
      <c r="B25" s="119"/>
      <c r="C25" s="119" t="s">
        <v>62</v>
      </c>
      <c r="D25" s="126"/>
      <c r="E25" s="121"/>
    </row>
    <row r="26" s="105" customFormat="1" ht="24.75" customHeight="1" spans="1:5">
      <c r="A26" s="117"/>
      <c r="B26" s="119"/>
      <c r="C26" s="119" t="s">
        <v>63</v>
      </c>
      <c r="D26" s="126">
        <v>0</v>
      </c>
      <c r="E26" s="121"/>
    </row>
    <row r="27" s="105" customFormat="1" ht="24.75" customHeight="1" spans="1:5">
      <c r="A27" s="117"/>
      <c r="B27" s="119"/>
      <c r="C27" s="119" t="s">
        <v>64</v>
      </c>
      <c r="D27" s="126">
        <v>0</v>
      </c>
      <c r="E27" s="121"/>
    </row>
    <row r="28" s="105" customFormat="1" ht="24.75" customHeight="1" spans="1:5">
      <c r="A28" s="117"/>
      <c r="B28" s="119"/>
      <c r="C28" s="119" t="s">
        <v>65</v>
      </c>
      <c r="D28" s="126">
        <v>0</v>
      </c>
      <c r="E28" s="121"/>
    </row>
    <row r="29" s="105" customFormat="1" ht="24.75" customHeight="1" spans="1:5">
      <c r="A29" s="117"/>
      <c r="B29" s="119"/>
      <c r="C29" s="119" t="s">
        <v>66</v>
      </c>
      <c r="D29" s="126">
        <v>0</v>
      </c>
      <c r="E29" s="121"/>
    </row>
    <row r="30" s="105" customFormat="1" ht="24.75" customHeight="1" spans="1:5">
      <c r="A30" s="117"/>
      <c r="B30" s="119"/>
      <c r="C30" s="119" t="s">
        <v>67</v>
      </c>
      <c r="D30" s="126">
        <v>0</v>
      </c>
      <c r="E30" s="121"/>
    </row>
    <row r="31" s="105" customFormat="1" ht="24.75" customHeight="1" spans="1:5">
      <c r="A31" s="117"/>
      <c r="B31" s="119"/>
      <c r="C31" s="119" t="s">
        <v>68</v>
      </c>
      <c r="D31" s="126">
        <v>0</v>
      </c>
      <c r="E31" s="121"/>
    </row>
    <row r="32" s="105" customFormat="1" ht="24.75" customHeight="1" spans="1:5">
      <c r="A32" s="117"/>
      <c r="B32" s="119"/>
      <c r="C32" s="119" t="s">
        <v>69</v>
      </c>
      <c r="D32" s="126">
        <v>0</v>
      </c>
      <c r="E32" s="121"/>
    </row>
    <row r="33" s="105" customFormat="1" ht="24.75" customHeight="1" spans="1:5">
      <c r="A33" s="117"/>
      <c r="B33" s="119"/>
      <c r="C33" s="119" t="s">
        <v>70</v>
      </c>
      <c r="D33" s="126">
        <v>0</v>
      </c>
      <c r="E33" s="121"/>
    </row>
    <row r="34" ht="24.75" customHeight="1" spans="1:4">
      <c r="A34" s="127"/>
      <c r="B34" s="128"/>
      <c r="C34" s="128"/>
      <c r="D34" s="129"/>
    </row>
    <row r="35" ht="24.75" customHeight="1" spans="1:4">
      <c r="A35" s="127"/>
      <c r="B35" s="128"/>
      <c r="C35" s="128"/>
      <c r="D35" s="129"/>
    </row>
    <row r="36" s="105" customFormat="1" ht="24.75" customHeight="1" spans="1:5">
      <c r="A36" s="130" t="s">
        <v>71</v>
      </c>
      <c r="B36" s="122">
        <f>SUM(B6:B35)</f>
        <v>303.78</v>
      </c>
      <c r="C36" s="131" t="s">
        <v>72</v>
      </c>
      <c r="D36" s="124">
        <f>SUM(D6:D35)</f>
        <v>303.78</v>
      </c>
      <c r="E36" s="121"/>
    </row>
    <row r="37" ht="24.75" customHeight="1" spans="1:4">
      <c r="A37" s="132"/>
      <c r="B37" s="128"/>
      <c r="C37" s="133"/>
      <c r="D37" s="129"/>
    </row>
    <row r="38" ht="24.75" customHeight="1" spans="1:4">
      <c r="A38" s="132"/>
      <c r="B38" s="128"/>
      <c r="C38" s="133"/>
      <c r="D38" s="129"/>
    </row>
    <row r="39" s="105" customFormat="1" ht="24.75" customHeight="1" spans="1:5">
      <c r="A39" s="117" t="s">
        <v>73</v>
      </c>
      <c r="B39" s="134"/>
      <c r="C39" s="119" t="s">
        <v>74</v>
      </c>
      <c r="D39" s="124">
        <v>0</v>
      </c>
      <c r="E39" s="121"/>
    </row>
    <row r="40" s="105" customFormat="1" ht="24.75" customHeight="1" spans="1:5">
      <c r="A40" s="117" t="s">
        <v>75</v>
      </c>
      <c r="B40" s="134"/>
      <c r="C40" s="119"/>
      <c r="D40" s="135"/>
      <c r="E40" s="121"/>
    </row>
    <row r="41" s="105" customFormat="1" ht="24.75" customHeight="1" spans="1:5">
      <c r="A41" s="117" t="s">
        <v>76</v>
      </c>
      <c r="B41" s="134"/>
      <c r="C41" s="119"/>
      <c r="D41" s="135"/>
      <c r="E41" s="121"/>
    </row>
    <row r="42" s="105" customFormat="1" ht="24.75" customHeight="1" spans="1:5">
      <c r="A42" s="117" t="s">
        <v>77</v>
      </c>
      <c r="B42" s="134"/>
      <c r="C42" s="119"/>
      <c r="D42" s="135"/>
      <c r="E42" s="121"/>
    </row>
    <row r="43" s="105" customFormat="1" ht="24.75" customHeight="1" spans="1:5">
      <c r="A43" s="117" t="s">
        <v>78</v>
      </c>
      <c r="B43" s="134">
        <v>0</v>
      </c>
      <c r="C43" s="119"/>
      <c r="D43" s="135"/>
      <c r="E43" s="121"/>
    </row>
    <row r="44" s="105" customFormat="1" ht="24.75" customHeight="1" spans="1:5">
      <c r="A44" s="117" t="s">
        <v>79</v>
      </c>
      <c r="B44" s="136">
        <v>0</v>
      </c>
      <c r="C44" s="119"/>
      <c r="D44" s="135"/>
      <c r="E44" s="121"/>
    </row>
    <row r="45" s="105" customFormat="1" ht="24.75" customHeight="1" spans="1:5">
      <c r="A45" s="117" t="s">
        <v>80</v>
      </c>
      <c r="B45" s="134">
        <v>0</v>
      </c>
      <c r="C45" s="119"/>
      <c r="D45" s="135"/>
      <c r="E45" s="121"/>
    </row>
    <row r="46" s="105" customFormat="1" ht="24.75" customHeight="1" spans="1:5">
      <c r="A46" s="117" t="s">
        <v>81</v>
      </c>
      <c r="B46" s="136">
        <v>0</v>
      </c>
      <c r="C46" s="119"/>
      <c r="D46" s="135"/>
      <c r="E46" s="121"/>
    </row>
    <row r="47" s="105" customFormat="1" ht="24.75" customHeight="1" spans="1:5">
      <c r="A47" s="117" t="s">
        <v>82</v>
      </c>
      <c r="B47" s="136">
        <v>0</v>
      </c>
      <c r="C47" s="119"/>
      <c r="D47" s="135"/>
      <c r="E47" s="121"/>
    </row>
    <row r="48" s="105" customFormat="1" ht="24.75" customHeight="1" spans="1:5">
      <c r="A48" s="117" t="s">
        <v>83</v>
      </c>
      <c r="B48" s="134">
        <v>0</v>
      </c>
      <c r="C48" s="119"/>
      <c r="D48" s="135"/>
      <c r="E48" s="121"/>
    </row>
    <row r="49" s="105" customFormat="1" ht="24.75" customHeight="1" spans="1:5">
      <c r="A49" s="117" t="s">
        <v>84</v>
      </c>
      <c r="B49" s="134">
        <v>0</v>
      </c>
      <c r="C49" s="119"/>
      <c r="D49" s="135"/>
      <c r="E49" s="121"/>
    </row>
    <row r="50" s="105" customFormat="1" ht="24.75" customHeight="1" spans="1:5">
      <c r="A50" s="117" t="s">
        <v>85</v>
      </c>
      <c r="B50" s="134">
        <v>0</v>
      </c>
      <c r="C50" s="119"/>
      <c r="D50" s="135"/>
      <c r="E50" s="121"/>
    </row>
    <row r="51" s="105" customFormat="1" ht="24.75" customHeight="1" spans="1:5">
      <c r="A51" s="117" t="s">
        <v>86</v>
      </c>
      <c r="B51" s="136">
        <v>0</v>
      </c>
      <c r="C51" s="119"/>
      <c r="D51" s="135"/>
      <c r="E51" s="121"/>
    </row>
    <row r="52" ht="24.75" customHeight="1" spans="1:4">
      <c r="A52" s="107"/>
      <c r="B52" s="137"/>
      <c r="C52" s="138"/>
      <c r="D52" s="129"/>
    </row>
    <row r="53" ht="24.75" customHeight="1" spans="1:4">
      <c r="A53" s="139"/>
      <c r="B53" s="137"/>
      <c r="C53" s="138"/>
      <c r="D53" s="129"/>
    </row>
    <row r="54" s="105" customFormat="1" ht="24.75" customHeight="1" spans="1:5">
      <c r="A54" s="130" t="s">
        <v>87</v>
      </c>
      <c r="B54" s="140">
        <f>B36+B40</f>
        <v>303.78</v>
      </c>
      <c r="C54" s="141" t="s">
        <v>88</v>
      </c>
      <c r="D54" s="142">
        <v>303.78</v>
      </c>
      <c r="E54" s="121"/>
    </row>
    <row r="55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opLeftCell="A31" workbookViewId="0">
      <selection activeCell="C26" sqref="C26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27</v>
      </c>
    </row>
    <row r="2" ht="24.75" customHeight="1" spans="1:2">
      <c r="A2" s="3" t="s">
        <v>89</v>
      </c>
      <c r="B2" s="3"/>
    </row>
    <row r="3" ht="24.75" customHeight="1" spans="1:2">
      <c r="A3" s="99"/>
      <c r="B3" s="100"/>
    </row>
    <row r="4" ht="24" customHeight="1" spans="1:2">
      <c r="A4" s="101" t="s">
        <v>32</v>
      </c>
      <c r="B4" s="102" t="s">
        <v>33</v>
      </c>
    </row>
    <row r="5" s="11" customFormat="1" ht="24.75" customHeight="1" spans="1:3">
      <c r="A5" s="103" t="s">
        <v>34</v>
      </c>
      <c r="B5" s="104">
        <v>303.78</v>
      </c>
      <c r="C5" s="2"/>
    </row>
    <row r="6" ht="24.75" customHeight="1" spans="1:2">
      <c r="A6" s="103" t="s">
        <v>90</v>
      </c>
      <c r="B6" s="104">
        <v>303.78</v>
      </c>
    </row>
    <row r="7" ht="24.75" customHeight="1" spans="1:2">
      <c r="A7" s="103" t="s">
        <v>91</v>
      </c>
      <c r="B7" s="104"/>
    </row>
    <row r="8" ht="24.75" customHeight="1" spans="1:2">
      <c r="A8" s="103" t="s">
        <v>92</v>
      </c>
      <c r="B8" s="104"/>
    </row>
    <row r="9" ht="24.75" customHeight="1" spans="1:2">
      <c r="A9" s="103" t="s">
        <v>93</v>
      </c>
      <c r="B9" s="104"/>
    </row>
    <row r="10" ht="24.75" customHeight="1" spans="1:2">
      <c r="A10" s="103" t="s">
        <v>36</v>
      </c>
      <c r="B10" s="104"/>
    </row>
    <row r="11" ht="24.75" customHeight="1" spans="1:2">
      <c r="A11" s="103" t="s">
        <v>38</v>
      </c>
      <c r="B11" s="104"/>
    </row>
    <row r="12" ht="24.75" customHeight="1" spans="1:2">
      <c r="A12" s="103" t="s">
        <v>40</v>
      </c>
      <c r="B12" s="104"/>
    </row>
    <row r="13" ht="24.75" customHeight="1" spans="1:2">
      <c r="A13" s="103" t="s">
        <v>42</v>
      </c>
      <c r="B13" s="104"/>
    </row>
    <row r="14" ht="24.75" customHeight="1" spans="1:2">
      <c r="A14" s="103" t="s">
        <v>44</v>
      </c>
      <c r="B14" s="104"/>
    </row>
    <row r="15" ht="24.75" customHeight="1" spans="1:2">
      <c r="A15" s="103" t="s">
        <v>46</v>
      </c>
      <c r="B15" s="104"/>
    </row>
    <row r="16" ht="24.75" customHeight="1" spans="1:2">
      <c r="A16" s="103" t="s">
        <v>48</v>
      </c>
      <c r="B16" s="104"/>
    </row>
    <row r="17" ht="24.75" customHeight="1" spans="1:2">
      <c r="A17" s="103" t="s">
        <v>50</v>
      </c>
      <c r="B17" s="104"/>
    </row>
    <row r="18" ht="24.75" customHeight="1" spans="1:2">
      <c r="A18" s="103" t="s">
        <v>94</v>
      </c>
      <c r="B18" s="104">
        <f>SUM(B6:B17)</f>
        <v>303.78</v>
      </c>
    </row>
    <row r="19" ht="24.75" customHeight="1" spans="1:2">
      <c r="A19" s="103" t="s">
        <v>95</v>
      </c>
      <c r="B19" s="104"/>
    </row>
    <row r="20" ht="24.75" customHeight="1" spans="1:2">
      <c r="A20" s="103" t="s">
        <v>95</v>
      </c>
      <c r="B20" s="104"/>
    </row>
    <row r="21" ht="24.75" customHeight="1" spans="1:2">
      <c r="A21" s="103" t="s">
        <v>95</v>
      </c>
      <c r="B21" s="104"/>
    </row>
    <row r="22" ht="24.75" customHeight="1" spans="1:2">
      <c r="A22" s="103" t="s">
        <v>95</v>
      </c>
      <c r="B22" s="104"/>
    </row>
    <row r="23" ht="24.75" customHeight="1" spans="1:2">
      <c r="A23" s="103" t="s">
        <v>95</v>
      </c>
      <c r="B23" s="104"/>
    </row>
    <row r="24" ht="24.75" customHeight="1" spans="1:2">
      <c r="A24" s="103" t="s">
        <v>73</v>
      </c>
      <c r="B24" s="104"/>
    </row>
    <row r="25" ht="24.75" customHeight="1" spans="1:2">
      <c r="A25" s="103" t="s">
        <v>96</v>
      </c>
      <c r="B25" s="104"/>
    </row>
    <row r="26" ht="24.75" customHeight="1" spans="1:2">
      <c r="A26" s="103" t="s">
        <v>97</v>
      </c>
      <c r="B26" s="104"/>
    </row>
    <row r="27" ht="24.75" customHeight="1" spans="1:2">
      <c r="A27" s="103" t="s">
        <v>98</v>
      </c>
      <c r="B27" s="104"/>
    </row>
    <row r="28" ht="24.75" customHeight="1" spans="1:2">
      <c r="A28" s="103" t="s">
        <v>99</v>
      </c>
      <c r="B28" s="104"/>
    </row>
    <row r="29" ht="24.75" customHeight="1" spans="1:2">
      <c r="A29" s="103" t="s">
        <v>100</v>
      </c>
      <c r="B29" s="104"/>
    </row>
    <row r="30" ht="24.75" customHeight="1" spans="1:2">
      <c r="A30" s="103" t="s">
        <v>101</v>
      </c>
      <c r="B30" s="104"/>
    </row>
    <row r="31" ht="24.75" customHeight="1" spans="1:2">
      <c r="A31" s="103" t="s">
        <v>81</v>
      </c>
      <c r="B31" s="104"/>
    </row>
    <row r="32" ht="24.75" customHeight="1" spans="1:2">
      <c r="A32" s="103" t="s">
        <v>102</v>
      </c>
      <c r="B32" s="104"/>
    </row>
    <row r="33" ht="24.75" customHeight="1" spans="1:2">
      <c r="A33" s="103" t="s">
        <v>103</v>
      </c>
      <c r="B33" s="104"/>
    </row>
    <row r="34" ht="24.75" customHeight="1" spans="1:2">
      <c r="A34" s="103" t="s">
        <v>104</v>
      </c>
      <c r="B34" s="104"/>
    </row>
    <row r="35" ht="24.75" customHeight="1" spans="1:2">
      <c r="A35" s="103" t="s">
        <v>105</v>
      </c>
      <c r="B35" s="104"/>
    </row>
    <row r="36" ht="24.75" customHeight="1" spans="1:2">
      <c r="A36" s="103" t="s">
        <v>106</v>
      </c>
      <c r="B36" s="104"/>
    </row>
    <row r="37" ht="24.75" customHeight="1" spans="1:2">
      <c r="A37" s="103" t="s">
        <v>107</v>
      </c>
      <c r="B37" s="104">
        <f>B5+B25</f>
        <v>303.78</v>
      </c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B10" sqref="B10"/>
    </sheetView>
  </sheetViews>
  <sheetFormatPr defaultColWidth="9" defaultRowHeight="12.75" customHeight="1" outlineLevelCol="7"/>
  <cols>
    <col min="1" max="1" width="16.5714285714286" customWidth="1"/>
    <col min="2" max="2" width="34.1428571428571" style="1" customWidth="1"/>
    <col min="3" max="5" width="17.2857142857143" style="1" customWidth="1"/>
    <col min="6" max="6" width="15.1428571428571" style="1" customWidth="1"/>
    <col min="7" max="8" width="6.85714285714286" style="1" customWidth="1"/>
  </cols>
  <sheetData>
    <row r="1" ht="24.75" customHeight="1" spans="2:2">
      <c r="B1" s="21" t="s">
        <v>27</v>
      </c>
    </row>
    <row r="2" ht="24.75" customHeight="1" spans="2:6">
      <c r="B2" s="77" t="s">
        <v>108</v>
      </c>
      <c r="C2" s="77"/>
      <c r="D2" s="77"/>
      <c r="E2" s="77"/>
      <c r="F2" s="77"/>
    </row>
    <row r="3" ht="21" customHeight="1" spans="2:6">
      <c r="B3" s="68"/>
      <c r="C3" s="68"/>
      <c r="F3" s="4" t="s">
        <v>29</v>
      </c>
    </row>
    <row r="4" ht="17.25" customHeight="1" spans="1:6">
      <c r="A4" s="78" t="s">
        <v>109</v>
      </c>
      <c r="B4" s="79"/>
      <c r="C4" s="80" t="s">
        <v>110</v>
      </c>
      <c r="D4" s="80" t="s">
        <v>111</v>
      </c>
      <c r="E4" s="80" t="s">
        <v>112</v>
      </c>
      <c r="F4" s="81" t="s">
        <v>113</v>
      </c>
    </row>
    <row r="5" ht="24.75" customHeight="1" spans="1:6">
      <c r="A5" s="80" t="s">
        <v>114</v>
      </c>
      <c r="B5" s="80" t="s">
        <v>115</v>
      </c>
      <c r="C5" s="80"/>
      <c r="D5" s="80"/>
      <c r="E5" s="80"/>
      <c r="F5" s="81"/>
    </row>
    <row r="6" ht="24.75" customHeight="1" spans="1:6">
      <c r="A6" s="5" t="s">
        <v>116</v>
      </c>
      <c r="B6" s="6" t="s">
        <v>116</v>
      </c>
      <c r="C6" s="48">
        <v>1</v>
      </c>
      <c r="D6" s="49">
        <v>2</v>
      </c>
      <c r="E6" s="50">
        <v>3</v>
      </c>
      <c r="F6" s="82">
        <v>4</v>
      </c>
    </row>
    <row r="7" s="11" customFormat="1" ht="29.25" customHeight="1" spans="1:8">
      <c r="A7" s="83"/>
      <c r="B7" s="84" t="s">
        <v>117</v>
      </c>
      <c r="C7" s="85">
        <f>D7+E7+F7</f>
        <v>303.78</v>
      </c>
      <c r="D7" s="85">
        <v>278.78</v>
      </c>
      <c r="E7" s="85">
        <v>25</v>
      </c>
      <c r="F7" s="85"/>
      <c r="G7" s="2"/>
      <c r="H7" s="2"/>
    </row>
    <row r="8" ht="29.25" customHeight="1" spans="1:6">
      <c r="A8" s="86">
        <v>2010501</v>
      </c>
      <c r="B8" s="87" t="s">
        <v>118</v>
      </c>
      <c r="C8" s="88">
        <f>D8+E8+F8</f>
        <v>156</v>
      </c>
      <c r="D8" s="89">
        <v>156</v>
      </c>
      <c r="E8" s="90"/>
      <c r="F8" s="91"/>
    </row>
    <row r="9" ht="29.25" customHeight="1" spans="1:6">
      <c r="A9" s="86">
        <v>2200150</v>
      </c>
      <c r="B9" s="87" t="s">
        <v>119</v>
      </c>
      <c r="C9" s="88">
        <f>D9+E9+F9</f>
        <v>122.78</v>
      </c>
      <c r="D9" s="89">
        <v>122.78</v>
      </c>
      <c r="E9" s="90"/>
      <c r="F9" s="91"/>
    </row>
    <row r="10" ht="29.25" customHeight="1" spans="1:6">
      <c r="A10" s="86">
        <v>2010505</v>
      </c>
      <c r="B10" s="87" t="s">
        <v>120</v>
      </c>
      <c r="C10" s="88">
        <f>D10+E10+F10</f>
        <v>25</v>
      </c>
      <c r="D10" s="89"/>
      <c r="E10" s="90">
        <v>25</v>
      </c>
      <c r="F10" s="91"/>
    </row>
    <row r="11" ht="29.25" customHeight="1" spans="1:6">
      <c r="A11" s="92"/>
      <c r="B11" s="87"/>
      <c r="C11" s="93"/>
      <c r="D11" s="55"/>
      <c r="E11" s="94"/>
      <c r="F11" s="95"/>
    </row>
    <row r="12" ht="29.25" customHeight="1" spans="1:6">
      <c r="A12" s="96"/>
      <c r="B12" s="84"/>
      <c r="C12" s="52"/>
      <c r="D12" s="53"/>
      <c r="E12" s="97"/>
      <c r="F12" s="98"/>
    </row>
    <row r="13" ht="29.25" customHeight="1" spans="1:6">
      <c r="A13" s="96"/>
      <c r="B13" s="84"/>
      <c r="C13" s="52"/>
      <c r="D13" s="53"/>
      <c r="E13" s="97"/>
      <c r="F13" s="98"/>
    </row>
    <row r="14" ht="29.25" customHeight="1" spans="1:6">
      <c r="A14" s="96"/>
      <c r="B14" s="87"/>
      <c r="C14" s="93"/>
      <c r="D14" s="55"/>
      <c r="E14" s="94"/>
      <c r="F14" s="95"/>
    </row>
    <row r="15" ht="29.25" customHeight="1" spans="1:6">
      <c r="A15" s="96"/>
      <c r="B15" s="87"/>
      <c r="C15" s="93"/>
      <c r="D15" s="55"/>
      <c r="E15" s="94"/>
      <c r="F15" s="95"/>
    </row>
    <row r="16" ht="29.25" customHeight="1" spans="1:6">
      <c r="A16" s="96"/>
      <c r="B16" s="87"/>
      <c r="C16" s="93"/>
      <c r="D16" s="55"/>
      <c r="E16" s="94"/>
      <c r="F16" s="95"/>
    </row>
    <row r="17" ht="29.25" customHeight="1" spans="1:6">
      <c r="A17" s="96"/>
      <c r="B17" s="87"/>
      <c r="C17" s="93"/>
      <c r="D17" s="55"/>
      <c r="E17" s="94"/>
      <c r="F17" s="95"/>
    </row>
    <row r="18" ht="29.25" customHeight="1" spans="1:6">
      <c r="A18" s="96"/>
      <c r="B18" s="84"/>
      <c r="C18" s="52"/>
      <c r="D18" s="53"/>
      <c r="E18" s="97"/>
      <c r="F18" s="98"/>
    </row>
    <row r="19" ht="29.25" customHeight="1" spans="1:6">
      <c r="A19" s="96"/>
      <c r="B19" s="84"/>
      <c r="C19" s="52"/>
      <c r="D19" s="53"/>
      <c r="E19" s="97"/>
      <c r="F19" s="98"/>
    </row>
    <row r="20" ht="29.25" customHeight="1" spans="1:6">
      <c r="A20" s="96"/>
      <c r="B20" s="87"/>
      <c r="C20" s="93"/>
      <c r="D20" s="55"/>
      <c r="E20" s="94"/>
      <c r="F20" s="95"/>
    </row>
    <row r="21" ht="29.25" customHeight="1" spans="1:6">
      <c r="A21" s="96"/>
      <c r="B21" s="87"/>
      <c r="C21" s="93"/>
      <c r="D21" s="55"/>
      <c r="E21" s="94"/>
      <c r="F21" s="95"/>
    </row>
    <row r="22" ht="29.25" customHeight="1" spans="1:6">
      <c r="A22" s="96"/>
      <c r="B22" s="87"/>
      <c r="C22" s="93"/>
      <c r="D22" s="55"/>
      <c r="E22" s="94"/>
      <c r="F22" s="95"/>
    </row>
    <row r="23" ht="29.25" customHeight="1" spans="1:6">
      <c r="A23" s="96"/>
      <c r="B23" s="84"/>
      <c r="C23" s="52"/>
      <c r="D23" s="53"/>
      <c r="E23" s="97"/>
      <c r="F23" s="98"/>
    </row>
    <row r="24" ht="29.25" customHeight="1" spans="1:6">
      <c r="A24" s="96"/>
      <c r="B24" s="84"/>
      <c r="C24" s="52"/>
      <c r="D24" s="53"/>
      <c r="E24" s="97"/>
      <c r="F24" s="98"/>
    </row>
    <row r="25" ht="29.25" customHeight="1" spans="1:6">
      <c r="A25" s="96"/>
      <c r="B25" s="87"/>
      <c r="C25" s="93"/>
      <c r="D25" s="55"/>
      <c r="E25" s="94"/>
      <c r="F25" s="95"/>
    </row>
  </sheetData>
  <sheetProtection formatCells="0" formatColumns="0" formatRows="0"/>
  <mergeCells count="6">
    <mergeCell ref="B2:F2"/>
    <mergeCell ref="A4:B4"/>
    <mergeCell ref="C4:C5"/>
    <mergeCell ref="D4:D5"/>
    <mergeCell ref="E4:E5"/>
    <mergeCell ref="F4:F5"/>
  </mergeCells>
  <hyperlinks>
    <hyperlink ref="B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10" workbookViewId="0">
      <selection activeCell="A49" sqref="A49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3" t="s">
        <v>121</v>
      </c>
      <c r="B2" s="63"/>
      <c r="C2" s="63"/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</row>
    <row r="3" ht="16.5" customHeight="1" spans="2:98">
      <c r="B3" s="65"/>
      <c r="C3" s="66"/>
      <c r="D3" s="4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</row>
    <row r="4" ht="16.5" customHeight="1" spans="1:98">
      <c r="A4" s="5" t="s">
        <v>122</v>
      </c>
      <c r="B4" s="7"/>
      <c r="C4" s="62" t="s">
        <v>123</v>
      </c>
      <c r="D4" s="6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32</v>
      </c>
      <c r="B5" s="6" t="s">
        <v>33</v>
      </c>
      <c r="C5" s="49" t="s">
        <v>32</v>
      </c>
      <c r="D5" s="68" t="s">
        <v>117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69" t="s">
        <v>124</v>
      </c>
      <c r="B6" s="70">
        <v>303.78</v>
      </c>
      <c r="C6" s="71" t="s">
        <v>125</v>
      </c>
      <c r="D6" s="72">
        <v>303.78</v>
      </c>
      <c r="E6" s="57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2"/>
    </row>
    <row r="7" s="11" customFormat="1" ht="16.5" customHeight="1" spans="1:99">
      <c r="A7" s="69" t="s">
        <v>126</v>
      </c>
      <c r="B7" s="70">
        <v>303.78</v>
      </c>
      <c r="C7" s="71" t="s">
        <v>35</v>
      </c>
      <c r="D7" s="72">
        <v>303.78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2"/>
    </row>
    <row r="8" s="11" customFormat="1" ht="16.5" customHeight="1" spans="1:99">
      <c r="A8" s="69" t="s">
        <v>127</v>
      </c>
      <c r="B8" s="70">
        <v>0</v>
      </c>
      <c r="C8" s="71" t="s">
        <v>37</v>
      </c>
      <c r="D8" s="72">
        <v>0</v>
      </c>
      <c r="E8" s="57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2"/>
    </row>
    <row r="9" s="11" customFormat="1" ht="16.5" customHeight="1" spans="1:99">
      <c r="A9" s="69" t="s">
        <v>128</v>
      </c>
      <c r="B9" s="70"/>
      <c r="C9" s="71" t="s">
        <v>39</v>
      </c>
      <c r="D9" s="72"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2"/>
    </row>
    <row r="10" s="11" customFormat="1" ht="16.5" customHeight="1" spans="1:99">
      <c r="A10" s="69"/>
      <c r="B10" s="74"/>
      <c r="C10" s="71" t="s">
        <v>41</v>
      </c>
      <c r="D10" s="72"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2"/>
    </row>
    <row r="11" s="11" customFormat="1" ht="16.5" customHeight="1" spans="1:99">
      <c r="A11" s="69"/>
      <c r="B11" s="74"/>
      <c r="C11" s="71" t="s">
        <v>43</v>
      </c>
      <c r="D11" s="72"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2"/>
    </row>
    <row r="12" s="11" customFormat="1" ht="16.5" customHeight="1" spans="1:99">
      <c r="A12" s="69"/>
      <c r="B12" s="74"/>
      <c r="C12" s="71" t="s">
        <v>45</v>
      </c>
      <c r="D12" s="72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2"/>
    </row>
    <row r="13" s="11" customFormat="1" ht="16.5" customHeight="1" spans="1:99">
      <c r="A13" s="75"/>
      <c r="B13" s="70"/>
      <c r="C13" s="71" t="s">
        <v>47</v>
      </c>
      <c r="D13" s="72">
        <v>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2"/>
    </row>
    <row r="14" s="11" customFormat="1" ht="16.5" customHeight="1" spans="1:99">
      <c r="A14" s="75"/>
      <c r="B14" s="76"/>
      <c r="C14" s="71" t="s">
        <v>49</v>
      </c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2"/>
    </row>
    <row r="15" s="11" customFormat="1" ht="16.5" customHeight="1" spans="1:99">
      <c r="A15" s="75"/>
      <c r="B15" s="70"/>
      <c r="C15" s="71" t="s">
        <v>51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2"/>
    </row>
    <row r="16" s="11" customFormat="1" ht="16.5" customHeight="1" spans="1:99">
      <c r="A16" s="75"/>
      <c r="B16" s="70"/>
      <c r="C16" s="71" t="s">
        <v>52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2"/>
    </row>
    <row r="17" s="11" customFormat="1" ht="16.5" customHeight="1" spans="1:99">
      <c r="A17" s="75"/>
      <c r="B17" s="70"/>
      <c r="C17" s="71" t="s">
        <v>53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2"/>
    </row>
    <row r="18" s="11" customFormat="1" ht="16.5" customHeight="1" spans="1:99">
      <c r="A18" s="75"/>
      <c r="B18" s="70"/>
      <c r="C18" s="71" t="s">
        <v>54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2"/>
    </row>
    <row r="19" s="11" customFormat="1" ht="16.5" customHeight="1" spans="1:99">
      <c r="A19" s="75"/>
      <c r="B19" s="70"/>
      <c r="C19" s="71" t="s">
        <v>55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2"/>
    </row>
    <row r="20" s="11" customFormat="1" ht="16.5" customHeight="1" spans="1:99">
      <c r="A20" s="75"/>
      <c r="B20" s="70"/>
      <c r="C20" s="71" t="s">
        <v>56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2"/>
    </row>
    <row r="21" s="11" customFormat="1" ht="16.5" customHeight="1" spans="1:99">
      <c r="A21" s="75"/>
      <c r="B21" s="70"/>
      <c r="C21" s="71" t="s">
        <v>57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2"/>
    </row>
    <row r="22" s="11" customFormat="1" ht="16.5" customHeight="1" spans="1:99">
      <c r="A22" s="75"/>
      <c r="B22" s="70"/>
      <c r="C22" s="71" t="s">
        <v>58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2"/>
    </row>
    <row r="23" s="11" customFormat="1" ht="16.5" customHeight="1" spans="1:99">
      <c r="A23" s="75"/>
      <c r="B23" s="70"/>
      <c r="C23" s="71" t="s">
        <v>59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2"/>
    </row>
    <row r="24" s="11" customFormat="1" ht="16.5" customHeight="1" spans="1:99">
      <c r="A24" s="75"/>
      <c r="B24" s="70"/>
      <c r="C24" s="71" t="s">
        <v>60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2"/>
    </row>
    <row r="25" s="11" customFormat="1" ht="16.5" customHeight="1" spans="1:99">
      <c r="A25" s="75"/>
      <c r="B25" s="70"/>
      <c r="C25" s="71" t="s">
        <v>61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2"/>
    </row>
    <row r="26" s="11" customFormat="1" ht="16.5" customHeight="1" spans="1:99">
      <c r="A26" s="75"/>
      <c r="B26" s="70"/>
      <c r="C26" s="71" t="s">
        <v>62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2"/>
    </row>
    <row r="27" s="11" customFormat="1" ht="16.5" customHeight="1" spans="1:99">
      <c r="A27" s="75"/>
      <c r="B27" s="70"/>
      <c r="C27" s="71" t="s">
        <v>63</v>
      </c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2"/>
    </row>
    <row r="28" s="11" customFormat="1" ht="16.5" customHeight="1" spans="1:99">
      <c r="A28" s="75"/>
      <c r="B28" s="70"/>
      <c r="C28" s="71" t="s">
        <v>64</v>
      </c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2"/>
    </row>
    <row r="29" s="11" customFormat="1" ht="16.5" customHeight="1" spans="1:99">
      <c r="A29" s="75"/>
      <c r="B29" s="70"/>
      <c r="C29" s="71" t="s">
        <v>65</v>
      </c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2"/>
    </row>
    <row r="30" s="11" customFormat="1" ht="16.5" customHeight="1" spans="1:99">
      <c r="A30" s="75"/>
      <c r="B30" s="70"/>
      <c r="C30" s="71" t="s">
        <v>66</v>
      </c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2"/>
    </row>
    <row r="31" s="11" customFormat="1" ht="16.5" customHeight="1" spans="1:99">
      <c r="A31" s="75"/>
      <c r="B31" s="70"/>
      <c r="C31" s="71" t="s">
        <v>129</v>
      </c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2"/>
    </row>
    <row r="32" s="11" customFormat="1" ht="16.5" customHeight="1" spans="1:99">
      <c r="A32" s="75"/>
      <c r="B32" s="70"/>
      <c r="C32" s="71" t="s">
        <v>130</v>
      </c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2"/>
    </row>
    <row r="33" s="11" customFormat="1" ht="16.5" customHeight="1" spans="1:99">
      <c r="A33" s="75"/>
      <c r="B33" s="70"/>
      <c r="C33" s="71" t="s">
        <v>131</v>
      </c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2"/>
    </row>
    <row r="34" ht="16.5" customHeight="1" spans="1:98">
      <c r="A34" s="62" t="s">
        <v>132</v>
      </c>
      <c r="B34" s="43">
        <f>B7+B8</f>
        <v>303.78</v>
      </c>
      <c r="C34" s="6" t="s">
        <v>133</v>
      </c>
      <c r="D34" s="72">
        <f>SUM(D7:D33)</f>
        <v>303.78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38.7142857142857" style="1" customWidth="1"/>
    <col min="2" max="2" width="14.4285714285714" style="1" customWidth="1"/>
    <col min="3" max="5" width="14.2857142857143" style="1" customWidth="1"/>
    <col min="6" max="6" width="11" style="1" customWidth="1"/>
    <col min="7" max="7" width="11.7142857142857" style="1" customWidth="1"/>
    <col min="8" max="8" width="14.2857142857143" style="1" customWidth="1"/>
    <col min="9" max="10" width="6.85714285714286" style="1" customWidth="1"/>
  </cols>
  <sheetData>
    <row r="1" ht="24.75" customHeight="1" spans="1:1">
      <c r="A1" s="21" t="s">
        <v>27</v>
      </c>
    </row>
    <row r="2" ht="24.75" customHeight="1" spans="1:8">
      <c r="A2" s="3" t="s">
        <v>134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29</v>
      </c>
    </row>
    <row r="4" ht="24.75" customHeight="1" spans="1:8">
      <c r="A4" s="5" t="s">
        <v>135</v>
      </c>
      <c r="B4" s="6" t="s">
        <v>117</v>
      </c>
      <c r="C4" s="6" t="s">
        <v>136</v>
      </c>
      <c r="D4" s="6"/>
      <c r="E4" s="6"/>
      <c r="F4" s="7" t="s">
        <v>137</v>
      </c>
      <c r="G4" s="62"/>
      <c r="H4" s="62"/>
    </row>
    <row r="5" ht="24.75" customHeight="1" spans="1:8">
      <c r="A5" s="5"/>
      <c r="B5" s="6"/>
      <c r="C5" s="6" t="s">
        <v>117</v>
      </c>
      <c r="D5" s="6" t="s">
        <v>111</v>
      </c>
      <c r="E5" s="6" t="s">
        <v>112</v>
      </c>
      <c r="F5" s="49" t="s">
        <v>117</v>
      </c>
      <c r="G5" s="49" t="s">
        <v>111</v>
      </c>
      <c r="H5" s="50" t="s">
        <v>112</v>
      </c>
    </row>
    <row r="6" ht="24.75" customHeight="1" spans="1:8">
      <c r="A6" s="5" t="s">
        <v>116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7">
        <v>4</v>
      </c>
    </row>
    <row r="7" s="11" customFormat="1" ht="24.75" customHeight="1" spans="1:10">
      <c r="A7" s="51" t="s">
        <v>117</v>
      </c>
      <c r="B7" s="59"/>
      <c r="C7" s="59"/>
      <c r="D7" s="59"/>
      <c r="E7" s="59"/>
      <c r="F7" s="59"/>
      <c r="G7" s="59">
        <v>0</v>
      </c>
      <c r="H7" s="54">
        <v>0</v>
      </c>
      <c r="I7" s="2"/>
      <c r="J7" s="2"/>
    </row>
    <row r="8" ht="24.75" customHeight="1" spans="1:8">
      <c r="A8" s="51" t="s">
        <v>138</v>
      </c>
      <c r="B8" s="59">
        <f>C8+F8</f>
        <v>303.78</v>
      </c>
      <c r="C8" s="59">
        <f>D8+E8</f>
        <v>303.78</v>
      </c>
      <c r="D8" s="59">
        <v>278.78</v>
      </c>
      <c r="E8" s="59">
        <v>25</v>
      </c>
      <c r="F8" s="59"/>
      <c r="G8" s="59">
        <v>0</v>
      </c>
      <c r="H8" s="54">
        <v>0</v>
      </c>
    </row>
    <row r="9" ht="24.75" customHeight="1" spans="1:8">
      <c r="A9" s="8"/>
      <c r="B9" s="61"/>
      <c r="C9" s="61"/>
      <c r="D9" s="61"/>
      <c r="E9" s="61"/>
      <c r="F9" s="61"/>
      <c r="G9" s="61">
        <v>0</v>
      </c>
      <c r="H9" s="56">
        <v>0</v>
      </c>
    </row>
    <row r="10" ht="24.75" customHeight="1" spans="1:8">
      <c r="A10" s="8"/>
      <c r="B10" s="61"/>
      <c r="C10" s="61"/>
      <c r="D10" s="61"/>
      <c r="E10" s="61"/>
      <c r="F10" s="61"/>
      <c r="G10" s="61">
        <v>0</v>
      </c>
      <c r="H10" s="56">
        <v>0</v>
      </c>
    </row>
    <row r="11" ht="24.75" customHeight="1" spans="1:8">
      <c r="A11" s="8"/>
      <c r="B11" s="61"/>
      <c r="C11" s="61"/>
      <c r="D11" s="61"/>
      <c r="E11" s="61"/>
      <c r="F11" s="61"/>
      <c r="G11" s="61">
        <v>0</v>
      </c>
      <c r="H11" s="56">
        <v>0</v>
      </c>
    </row>
    <row r="12" ht="24.75" customHeight="1" spans="1:8">
      <c r="A12" s="8"/>
      <c r="B12" s="61"/>
      <c r="C12" s="61"/>
      <c r="D12" s="61"/>
      <c r="E12" s="61"/>
      <c r="F12" s="61"/>
      <c r="G12" s="61">
        <v>0</v>
      </c>
      <c r="H12" s="56">
        <v>0</v>
      </c>
    </row>
    <row r="13" ht="24.75" customHeight="1" spans="1:8">
      <c r="A13" s="8"/>
      <c r="B13" s="61"/>
      <c r="C13" s="61"/>
      <c r="D13" s="61"/>
      <c r="E13" s="61"/>
      <c r="F13" s="61"/>
      <c r="G13" s="61">
        <v>0</v>
      </c>
      <c r="H13" s="56">
        <v>0</v>
      </c>
    </row>
  </sheetData>
  <sheetProtection formatCells="0" formatColumns="0" formatRows="0"/>
  <mergeCells count="5">
    <mergeCell ref="A2:H2"/>
    <mergeCell ref="C4:E4"/>
    <mergeCell ref="F4:H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B14" sqref="B14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27</v>
      </c>
      <c r="B1" s="22"/>
    </row>
    <row r="2" ht="24.75" customHeight="1" spans="1:5">
      <c r="A2" s="3" t="s">
        <v>139</v>
      </c>
      <c r="B2" s="3"/>
      <c r="C2" s="3"/>
      <c r="D2" s="3"/>
      <c r="E2" s="3"/>
    </row>
    <row r="3" ht="24.75" customHeight="1" spans="5:5">
      <c r="E3" s="4" t="s">
        <v>29</v>
      </c>
    </row>
    <row r="4" ht="24.75" customHeight="1" spans="1:5">
      <c r="A4" s="5" t="s">
        <v>109</v>
      </c>
      <c r="B4" s="6"/>
      <c r="C4" s="5" t="s">
        <v>136</v>
      </c>
      <c r="D4" s="6"/>
      <c r="E4" s="7"/>
    </row>
    <row r="5" ht="24.75" customHeight="1" spans="1:5">
      <c r="A5" s="5" t="s">
        <v>140</v>
      </c>
      <c r="B5" s="6" t="s">
        <v>115</v>
      </c>
      <c r="C5" s="49" t="s">
        <v>117</v>
      </c>
      <c r="D5" s="49" t="s">
        <v>111</v>
      </c>
      <c r="E5" s="50" t="s">
        <v>112</v>
      </c>
    </row>
    <row r="6" ht="24.75" customHeight="1" spans="1:5">
      <c r="A6" s="5" t="s">
        <v>116</v>
      </c>
      <c r="B6" s="6" t="s">
        <v>116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1"/>
      <c r="B7" s="58" t="s">
        <v>117</v>
      </c>
      <c r="C7" s="59">
        <f>D7+E7</f>
        <v>303.78</v>
      </c>
      <c r="D7" s="59">
        <f>SUM(D8:D10)</f>
        <v>303.78</v>
      </c>
      <c r="E7" s="59">
        <f>SUM(E8:E10)</f>
        <v>0</v>
      </c>
      <c r="F7" s="2"/>
      <c r="G7" s="2"/>
    </row>
    <row r="8" ht="24.75" customHeight="1" spans="1:5">
      <c r="A8" s="51" t="s">
        <v>141</v>
      </c>
      <c r="B8" s="58" t="s">
        <v>118</v>
      </c>
      <c r="C8" s="59">
        <f>D8+E8</f>
        <v>156</v>
      </c>
      <c r="D8" s="59">
        <v>156</v>
      </c>
      <c r="E8" s="54"/>
    </row>
    <row r="9" ht="24.75" customHeight="1" spans="1:5">
      <c r="A9" s="51" t="s">
        <v>142</v>
      </c>
      <c r="B9" s="58" t="s">
        <v>119</v>
      </c>
      <c r="C9" s="59">
        <f>D9+E9</f>
        <v>122.78</v>
      </c>
      <c r="D9" s="59">
        <v>122.78</v>
      </c>
      <c r="E9" s="54"/>
    </row>
    <row r="10" ht="24.75" customHeight="1" spans="1:5">
      <c r="A10" s="51" t="s">
        <v>143</v>
      </c>
      <c r="B10" s="60" t="s">
        <v>120</v>
      </c>
      <c r="C10" s="59">
        <f>D10+E10</f>
        <v>25</v>
      </c>
      <c r="D10" s="61">
        <v>25</v>
      </c>
      <c r="E10" s="56"/>
    </row>
    <row r="11" ht="24.75" customHeight="1" spans="1:5">
      <c r="A11" s="51"/>
      <c r="B11" s="60"/>
      <c r="C11" s="61"/>
      <c r="D11" s="61"/>
      <c r="E11" s="56"/>
    </row>
    <row r="12" ht="24.75" customHeight="1" spans="1:5">
      <c r="A12" s="51"/>
      <c r="B12" s="58"/>
      <c r="C12" s="59"/>
      <c r="D12" s="59"/>
      <c r="E12" s="54"/>
    </row>
    <row r="13" ht="24.75" customHeight="1" spans="1:5">
      <c r="A13" s="51"/>
      <c r="B13" s="58"/>
      <c r="C13" s="59"/>
      <c r="D13" s="59"/>
      <c r="E13" s="54"/>
    </row>
    <row r="14" ht="24.75" customHeight="1" spans="1:5">
      <c r="A14" s="8"/>
      <c r="B14" s="60"/>
      <c r="C14" s="61"/>
      <c r="D14" s="61"/>
      <c r="E14" s="56"/>
    </row>
    <row r="15" ht="24.75" customHeight="1" spans="1:5">
      <c r="A15" s="8"/>
      <c r="B15" s="60"/>
      <c r="C15" s="61"/>
      <c r="D15" s="61"/>
      <c r="E15" s="56"/>
    </row>
    <row r="16" ht="24.75" customHeight="1" spans="1:5">
      <c r="A16" s="8"/>
      <c r="B16" s="60"/>
      <c r="C16" s="61"/>
      <c r="D16" s="61"/>
      <c r="E16" s="56"/>
    </row>
    <row r="17" ht="24.75" customHeight="1" spans="1:5">
      <c r="A17" s="8"/>
      <c r="B17" s="60"/>
      <c r="C17" s="61"/>
      <c r="D17" s="61"/>
      <c r="E17" s="56"/>
    </row>
    <row r="18" ht="24.75" customHeight="1" spans="1:5">
      <c r="A18" s="51"/>
      <c r="B18" s="58"/>
      <c r="C18" s="59"/>
      <c r="D18" s="59"/>
      <c r="E18" s="54"/>
    </row>
    <row r="19" ht="24.75" customHeight="1" spans="1:5">
      <c r="A19" s="51"/>
      <c r="B19" s="58"/>
      <c r="C19" s="59"/>
      <c r="D19" s="59"/>
      <c r="E19" s="54"/>
    </row>
    <row r="20" ht="24.75" customHeight="1" spans="1:5">
      <c r="A20" s="8"/>
      <c r="B20" s="60"/>
      <c r="C20" s="61"/>
      <c r="D20" s="61"/>
      <c r="E20" s="56"/>
    </row>
    <row r="21" ht="24.75" customHeight="1" spans="1:5">
      <c r="A21" s="8"/>
      <c r="B21" s="60"/>
      <c r="C21" s="61"/>
      <c r="D21" s="61"/>
      <c r="E21" s="56"/>
    </row>
    <row r="22" ht="24.75" customHeight="1" spans="1:5">
      <c r="A22" s="8"/>
      <c r="B22" s="60"/>
      <c r="C22" s="61"/>
      <c r="D22" s="61"/>
      <c r="E22" s="56"/>
    </row>
    <row r="23" ht="24.75" customHeight="1" spans="1:5">
      <c r="A23" s="51"/>
      <c r="B23" s="58"/>
      <c r="C23" s="59"/>
      <c r="D23" s="59"/>
      <c r="E23" s="54"/>
    </row>
    <row r="24" ht="24.75" customHeight="1" spans="1:5">
      <c r="A24" s="51"/>
      <c r="B24" s="58"/>
      <c r="C24" s="59"/>
      <c r="D24" s="59"/>
      <c r="E24" s="54"/>
    </row>
    <row r="25" ht="24.75" customHeight="1" spans="1:5">
      <c r="A25" s="8"/>
      <c r="B25" s="60"/>
      <c r="C25" s="61"/>
      <c r="D25" s="61"/>
      <c r="E25" s="5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topLeftCell="A25" workbookViewId="0">
      <selection activeCell="E15" sqref="E15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27</v>
      </c>
      <c r="B1" s="22"/>
    </row>
    <row r="2" ht="24.75" customHeight="1" spans="1:5">
      <c r="A2" s="46" t="s">
        <v>144</v>
      </c>
      <c r="B2" s="46"/>
      <c r="C2" s="46"/>
      <c r="D2" s="46"/>
      <c r="E2" s="46"/>
    </row>
    <row r="3" ht="24.75" customHeight="1" spans="5:5">
      <c r="E3" s="4" t="s">
        <v>29</v>
      </c>
    </row>
    <row r="4" ht="24.75" customHeight="1" spans="1:5">
      <c r="A4" s="5" t="s">
        <v>145</v>
      </c>
      <c r="B4" s="6"/>
      <c r="C4" s="5" t="s">
        <v>146</v>
      </c>
      <c r="D4" s="6"/>
      <c r="E4" s="7"/>
    </row>
    <row r="5" ht="24.75" customHeight="1" spans="1:5">
      <c r="A5" s="47" t="s">
        <v>140</v>
      </c>
      <c r="B5" s="6" t="s">
        <v>115</v>
      </c>
      <c r="C5" s="48" t="s">
        <v>117</v>
      </c>
      <c r="D5" s="49" t="s">
        <v>147</v>
      </c>
      <c r="E5" s="50" t="s">
        <v>148</v>
      </c>
    </row>
    <row r="6" ht="24.75" customHeight="1" spans="1:5">
      <c r="A6" s="47" t="s">
        <v>116</v>
      </c>
      <c r="B6" s="6" t="s">
        <v>116</v>
      </c>
      <c r="C6" s="5">
        <v>1</v>
      </c>
      <c r="D6" s="6">
        <v>2</v>
      </c>
      <c r="E6" s="7">
        <v>3</v>
      </c>
    </row>
    <row r="7" s="11" customFormat="1" ht="25.5" customHeight="1" spans="1:7">
      <c r="A7" s="51"/>
      <c r="B7" s="24" t="s">
        <v>117</v>
      </c>
      <c r="C7" s="52">
        <f>D7+E7</f>
        <v>278.78</v>
      </c>
      <c r="D7" s="53">
        <f>D8+D20+D36</f>
        <v>257.82</v>
      </c>
      <c r="E7" s="54">
        <f>E8+E20+D36</f>
        <v>20.96</v>
      </c>
      <c r="F7" s="2"/>
      <c r="G7" s="2"/>
    </row>
    <row r="8" ht="25.5" customHeight="1" spans="1:5">
      <c r="A8" s="51" t="s">
        <v>149</v>
      </c>
      <c r="B8" s="24" t="s">
        <v>150</v>
      </c>
      <c r="C8" s="52">
        <f t="shared" ref="C8:C40" si="0">D8+E8</f>
        <v>257.82</v>
      </c>
      <c r="D8" s="53">
        <f>SUM(D9:D19)</f>
        <v>257.82</v>
      </c>
      <c r="E8" s="54"/>
    </row>
    <row r="9" ht="25.5" customHeight="1" spans="1:5">
      <c r="A9" s="8" t="s">
        <v>151</v>
      </c>
      <c r="B9" s="28" t="s">
        <v>152</v>
      </c>
      <c r="C9" s="52">
        <f t="shared" si="0"/>
        <v>126</v>
      </c>
      <c r="D9" s="55">
        <v>126</v>
      </c>
      <c r="E9" s="56"/>
    </row>
    <row r="10" ht="25.5" customHeight="1" spans="1:5">
      <c r="A10" s="8" t="s">
        <v>153</v>
      </c>
      <c r="B10" s="28" t="s">
        <v>154</v>
      </c>
      <c r="C10" s="52">
        <f t="shared" si="0"/>
        <v>78</v>
      </c>
      <c r="D10" s="55">
        <v>78</v>
      </c>
      <c r="E10" s="56"/>
    </row>
    <row r="11" ht="25.5" customHeight="1" spans="1:5">
      <c r="A11" s="8" t="s">
        <v>155</v>
      </c>
      <c r="B11" s="28" t="s">
        <v>156</v>
      </c>
      <c r="C11" s="52">
        <f t="shared" si="0"/>
        <v>18.1</v>
      </c>
      <c r="D11" s="55">
        <v>18.1</v>
      </c>
      <c r="E11" s="56"/>
    </row>
    <row r="12" ht="25.5" customHeight="1" spans="1:5">
      <c r="A12" s="8" t="s">
        <v>157</v>
      </c>
      <c r="B12" s="28" t="s">
        <v>158</v>
      </c>
      <c r="C12" s="52">
        <f t="shared" si="0"/>
        <v>13.26</v>
      </c>
      <c r="D12" s="55">
        <v>13.26</v>
      </c>
      <c r="E12" s="56"/>
    </row>
    <row r="13" ht="25.5" customHeight="1" spans="1:5">
      <c r="A13" s="8" t="s">
        <v>159</v>
      </c>
      <c r="B13" s="28" t="s">
        <v>160</v>
      </c>
      <c r="C13" s="52">
        <f t="shared" si="0"/>
        <v>0</v>
      </c>
      <c r="D13" s="55"/>
      <c r="E13" s="56"/>
    </row>
    <row r="14" ht="25.5" customHeight="1" spans="1:5">
      <c r="A14" s="8" t="s">
        <v>161</v>
      </c>
      <c r="B14" s="28" t="s">
        <v>162</v>
      </c>
      <c r="C14" s="52">
        <f t="shared" si="0"/>
        <v>0</v>
      </c>
      <c r="D14" s="55"/>
      <c r="E14" s="56"/>
    </row>
    <row r="15" ht="25.5" customHeight="1" spans="1:5">
      <c r="A15" s="8" t="s">
        <v>163</v>
      </c>
      <c r="B15" s="28" t="s">
        <v>164</v>
      </c>
      <c r="C15" s="52">
        <f t="shared" si="0"/>
        <v>0</v>
      </c>
      <c r="D15" s="55"/>
      <c r="E15" s="56"/>
    </row>
    <row r="16" ht="25.5" customHeight="1" spans="1:5">
      <c r="A16" s="8" t="s">
        <v>165</v>
      </c>
      <c r="B16" s="28" t="s">
        <v>166</v>
      </c>
      <c r="C16" s="52">
        <f t="shared" si="0"/>
        <v>0</v>
      </c>
      <c r="D16" s="55"/>
      <c r="E16" s="56"/>
    </row>
    <row r="17" ht="25.5" customHeight="1" spans="1:5">
      <c r="A17" s="8" t="s">
        <v>167</v>
      </c>
      <c r="B17" s="28" t="s">
        <v>168</v>
      </c>
      <c r="C17" s="52">
        <f t="shared" si="0"/>
        <v>0</v>
      </c>
      <c r="D17" s="55"/>
      <c r="E17" s="56"/>
    </row>
    <row r="18" ht="25.5" customHeight="1" spans="1:5">
      <c r="A18" s="8" t="s">
        <v>169</v>
      </c>
      <c r="B18" s="28" t="s">
        <v>170</v>
      </c>
      <c r="C18" s="52">
        <f t="shared" si="0"/>
        <v>0</v>
      </c>
      <c r="D18" s="55"/>
      <c r="E18" s="56"/>
    </row>
    <row r="19" ht="25.5" customHeight="1" spans="1:5">
      <c r="A19" s="8" t="s">
        <v>171</v>
      </c>
      <c r="B19" s="28" t="s">
        <v>172</v>
      </c>
      <c r="C19" s="52">
        <f t="shared" si="0"/>
        <v>22.46</v>
      </c>
      <c r="D19" s="55">
        <v>22.46</v>
      </c>
      <c r="E19" s="56"/>
    </row>
    <row r="20" ht="25.5" customHeight="1" spans="1:5">
      <c r="A20" s="51" t="s">
        <v>173</v>
      </c>
      <c r="B20" s="24" t="s">
        <v>174</v>
      </c>
      <c r="C20" s="52">
        <f t="shared" si="0"/>
        <v>20.96</v>
      </c>
      <c r="D20" s="53"/>
      <c r="E20" s="54">
        <f>SUM(E21:E35)</f>
        <v>20.96</v>
      </c>
    </row>
    <row r="21" ht="25.5" customHeight="1" spans="1:5">
      <c r="A21" s="8" t="s">
        <v>175</v>
      </c>
      <c r="B21" s="28" t="s">
        <v>176</v>
      </c>
      <c r="C21" s="52">
        <f t="shared" si="0"/>
        <v>2.48</v>
      </c>
      <c r="D21" s="55"/>
      <c r="E21" s="56">
        <v>2.48</v>
      </c>
    </row>
    <row r="22" ht="25.5" customHeight="1" spans="1:5">
      <c r="A22" s="8" t="s">
        <v>177</v>
      </c>
      <c r="B22" s="28" t="s">
        <v>178</v>
      </c>
      <c r="C22" s="52">
        <f t="shared" si="0"/>
        <v>0</v>
      </c>
      <c r="D22" s="55"/>
      <c r="E22" s="56"/>
    </row>
    <row r="23" ht="25.5" customHeight="1" spans="1:5">
      <c r="A23" s="8" t="s">
        <v>179</v>
      </c>
      <c r="B23" s="28" t="s">
        <v>180</v>
      </c>
      <c r="C23" s="52">
        <f t="shared" si="0"/>
        <v>0</v>
      </c>
      <c r="D23" s="55"/>
      <c r="E23" s="56"/>
    </row>
    <row r="24" ht="25.5" customHeight="1" spans="1:5">
      <c r="A24" s="8" t="s">
        <v>181</v>
      </c>
      <c r="B24" s="28" t="s">
        <v>182</v>
      </c>
      <c r="C24" s="52">
        <f t="shared" si="0"/>
        <v>1.86</v>
      </c>
      <c r="D24" s="55"/>
      <c r="E24" s="56">
        <v>1.86</v>
      </c>
    </row>
    <row r="25" ht="25.5" customHeight="1" spans="1:5">
      <c r="A25" s="8" t="s">
        <v>183</v>
      </c>
      <c r="B25" s="28" t="s">
        <v>184</v>
      </c>
      <c r="C25" s="52">
        <f t="shared" si="0"/>
        <v>0</v>
      </c>
      <c r="D25" s="55"/>
      <c r="E25" s="56"/>
    </row>
    <row r="26" ht="25.5" customHeight="1" spans="1:5">
      <c r="A26" s="8" t="s">
        <v>185</v>
      </c>
      <c r="B26" s="28" t="s">
        <v>186</v>
      </c>
      <c r="C26" s="52">
        <f t="shared" si="0"/>
        <v>12.4</v>
      </c>
      <c r="D26" s="55"/>
      <c r="E26" s="56">
        <v>12.4</v>
      </c>
    </row>
    <row r="27" ht="25.5" customHeight="1" spans="1:5">
      <c r="A27" s="8" t="s">
        <v>187</v>
      </c>
      <c r="B27" s="28" t="s">
        <v>188</v>
      </c>
      <c r="C27" s="52">
        <f t="shared" si="0"/>
        <v>0</v>
      </c>
      <c r="D27" s="55"/>
      <c r="E27" s="56"/>
    </row>
    <row r="28" ht="25.5" customHeight="1" spans="1:5">
      <c r="A28" s="8" t="s">
        <v>189</v>
      </c>
      <c r="B28" s="28" t="s">
        <v>190</v>
      </c>
      <c r="C28" s="52">
        <f t="shared" si="0"/>
        <v>0</v>
      </c>
      <c r="D28" s="55"/>
      <c r="E28" s="56"/>
    </row>
    <row r="29" ht="25.5" customHeight="1" spans="1:5">
      <c r="A29" s="8" t="s">
        <v>191</v>
      </c>
      <c r="B29" s="28" t="s">
        <v>192</v>
      </c>
      <c r="C29" s="52">
        <f t="shared" si="0"/>
        <v>0</v>
      </c>
      <c r="D29" s="55"/>
      <c r="E29" s="56"/>
    </row>
    <row r="30" ht="25.5" customHeight="1" spans="1:5">
      <c r="A30" s="8" t="s">
        <v>193</v>
      </c>
      <c r="B30" s="28" t="s">
        <v>194</v>
      </c>
      <c r="C30" s="52">
        <f t="shared" si="0"/>
        <v>0</v>
      </c>
      <c r="D30" s="55"/>
      <c r="E30" s="56"/>
    </row>
    <row r="31" ht="25.5" customHeight="1" spans="1:5">
      <c r="A31" s="8" t="s">
        <v>195</v>
      </c>
      <c r="B31" s="28" t="s">
        <v>196</v>
      </c>
      <c r="C31" s="52">
        <f t="shared" si="0"/>
        <v>1.07</v>
      </c>
      <c r="D31" s="55"/>
      <c r="E31" s="56">
        <v>1.07</v>
      </c>
    </row>
    <row r="32" ht="25.5" customHeight="1" spans="1:5">
      <c r="A32" s="8" t="s">
        <v>197</v>
      </c>
      <c r="B32" s="28" t="s">
        <v>198</v>
      </c>
      <c r="C32" s="52">
        <f t="shared" si="0"/>
        <v>3.15</v>
      </c>
      <c r="D32" s="55"/>
      <c r="E32" s="56">
        <v>3.15</v>
      </c>
    </row>
    <row r="33" ht="25.5" customHeight="1" spans="1:5">
      <c r="A33" s="8" t="s">
        <v>199</v>
      </c>
      <c r="B33" s="28" t="s">
        <v>200</v>
      </c>
      <c r="C33" s="52">
        <f t="shared" si="0"/>
        <v>0</v>
      </c>
      <c r="D33" s="55"/>
      <c r="E33" s="56"/>
    </row>
    <row r="34" ht="25.5" customHeight="1" spans="1:5">
      <c r="A34" s="8" t="s">
        <v>201</v>
      </c>
      <c r="B34" s="28" t="s">
        <v>202</v>
      </c>
      <c r="C34" s="52">
        <f t="shared" si="0"/>
        <v>0</v>
      </c>
      <c r="D34" s="55"/>
      <c r="E34" s="56"/>
    </row>
    <row r="35" ht="25.5" customHeight="1" spans="1:5">
      <c r="A35" s="8" t="s">
        <v>203</v>
      </c>
      <c r="B35" s="28" t="s">
        <v>204</v>
      </c>
      <c r="C35" s="52">
        <f t="shared" si="0"/>
        <v>0</v>
      </c>
      <c r="D35" s="55"/>
      <c r="E35" s="56"/>
    </row>
    <row r="36" ht="25.5" customHeight="1" spans="1:5">
      <c r="A36" s="51" t="s">
        <v>205</v>
      </c>
      <c r="B36" s="24" t="s">
        <v>206</v>
      </c>
      <c r="C36" s="52">
        <f t="shared" si="0"/>
        <v>0</v>
      </c>
      <c r="D36" s="53"/>
      <c r="E36" s="54"/>
    </row>
    <row r="37" ht="25.5" customHeight="1" spans="1:5">
      <c r="A37" s="8" t="s">
        <v>207</v>
      </c>
      <c r="B37" s="28" t="s">
        <v>208</v>
      </c>
      <c r="C37" s="52">
        <f t="shared" si="0"/>
        <v>0</v>
      </c>
      <c r="D37" s="55"/>
      <c r="E37" s="56"/>
    </row>
    <row r="38" ht="25.5" customHeight="1" spans="1:5">
      <c r="A38" s="8" t="s">
        <v>209</v>
      </c>
      <c r="B38" s="28" t="s">
        <v>210</v>
      </c>
      <c r="C38" s="52">
        <f t="shared" si="0"/>
        <v>0</v>
      </c>
      <c r="D38" s="55"/>
      <c r="E38" s="56"/>
    </row>
    <row r="39" ht="25.5" customHeight="1" spans="1:5">
      <c r="A39" s="8" t="s">
        <v>211</v>
      </c>
      <c r="B39" s="28" t="s">
        <v>212</v>
      </c>
      <c r="C39" s="52">
        <f t="shared" si="0"/>
        <v>0</v>
      </c>
      <c r="D39" s="55"/>
      <c r="E39" s="56"/>
    </row>
    <row r="40" ht="25.5" customHeight="1" spans="1:5">
      <c r="A40" s="8" t="s">
        <v>213</v>
      </c>
      <c r="B40" s="28" t="s">
        <v>214</v>
      </c>
      <c r="C40" s="52">
        <f t="shared" si="0"/>
        <v>0</v>
      </c>
      <c r="D40" s="55"/>
      <c r="E40" s="56"/>
    </row>
    <row r="42" ht="19.5" customHeight="1" spans="1:1">
      <c r="A42" s="57" t="s">
        <v>215</v>
      </c>
    </row>
    <row r="44" customHeight="1" spans="1:7">
      <c r="A44"/>
      <c r="B44"/>
      <c r="C44"/>
      <c r="D44"/>
      <c r="E44"/>
      <c r="F44"/>
      <c r="G44"/>
    </row>
    <row r="45" customHeight="1" spans="1:7">
      <c r="A45"/>
      <c r="B45"/>
      <c r="C45"/>
      <c r="D45"/>
      <c r="E45"/>
      <c r="F45"/>
      <c r="G4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Administrator</cp:lastModifiedBy>
  <dcterms:created xsi:type="dcterms:W3CDTF">2018-01-17T04:55:00Z</dcterms:created>
  <cp:lastPrinted>2018-02-23T08:22:00Z</cp:lastPrinted>
  <dcterms:modified xsi:type="dcterms:W3CDTF">2018-03-14T08:47:22Z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2885262</vt:i4>
  </property>
  <property fmtid="{D5CDD505-2E9C-101B-9397-08002B2CF9AE}" pid="3" name="KSOProductBuildVer">
    <vt:lpwstr>2052-10.1.0.7224</vt:lpwstr>
  </property>
</Properties>
</file>